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80" activeTab="0"/>
  </bookViews>
  <sheets>
    <sheet name="Sheet1" sheetId="1" r:id="rId1"/>
    <sheet name="Wid" sheetId="2" r:id="rId2"/>
    <sheet name="Hvan" sheetId="3" r:id="rId3"/>
    <sheet name="NTofte" sheetId="4" r:id="rId4"/>
    <sheet name="Mule" sheetId="5" r:id="rId5"/>
    <sheet name="NØre" sheetId="6" r:id="rId6"/>
    <sheet name="Gierd" sheetId="7" r:id="rId7"/>
    <sheet name="Biskop" sheetId="8" r:id="rId8"/>
    <sheet name="Waaj" sheetId="9" r:id="rId9"/>
    <sheet name="Ups" sheetId="10" r:id="rId10"/>
    <sheet name="Arnef" sheetId="11" r:id="rId11"/>
    <sheet name="SkTo" sheetId="12" r:id="rId12"/>
    <sheet name="Strond" sheetId="13" r:id="rId13"/>
    <sheet name="Blankes" sheetId="14" r:id="rId14"/>
    <sheet name="Husum" sheetId="15" r:id="rId15"/>
    <sheet name="Mygled" sheetId="16" r:id="rId16"/>
    <sheet name="Trollen" sheetId="17" r:id="rId17"/>
    <sheet name="Kunoe" sheetId="18" r:id="rId18"/>
    <sheet name="Haral" sheetId="19" r:id="rId19"/>
    <sheet name="Skard" sheetId="20" r:id="rId20"/>
    <sheet name="Hatt" sheetId="21" r:id="rId21"/>
    <sheet name="Kirk" sheetId="22" r:id="rId22"/>
    <sheet name="Svin" sheetId="23" r:id="rId23"/>
  </sheets>
  <definedNames/>
  <calcPr fullCalcOnLoad="1"/>
</workbook>
</file>

<file path=xl/comments18.xml><?xml version="1.0" encoding="utf-8"?>
<comments xmlns="http://schemas.openxmlformats.org/spreadsheetml/2006/main">
  <authors>
    <author>Rolf Guttesen</author>
  </authors>
  <commentList>
    <comment ref="B6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Fornavnet Poul er svært læseligt</t>
        </r>
      </text>
    </comment>
  </commentList>
</comments>
</file>

<file path=xl/comments2.xml><?xml version="1.0" encoding="utf-8"?>
<comments xmlns="http://schemas.openxmlformats.org/spreadsheetml/2006/main">
  <authors>
    <author>Rolf Guttesen</author>
  </authors>
  <commentList>
    <comment ref="B4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Efter Øssursson skulde det være Peder Sørensen</t>
        </r>
      </text>
    </comment>
  </commentList>
</comments>
</file>

<file path=xl/sharedStrings.xml><?xml version="1.0" encoding="utf-8"?>
<sst xmlns="http://schemas.openxmlformats.org/spreadsheetml/2006/main" count="1109" uniqueCount="190">
  <si>
    <t/>
  </si>
  <si>
    <t>Absalon Joensen</t>
  </si>
  <si>
    <t>And: Simonsen</t>
  </si>
  <si>
    <t>Anders Joensen</t>
  </si>
  <si>
    <t>Andreas Trondesen</t>
  </si>
  <si>
    <t>Anna Poulsdatter</t>
  </si>
  <si>
    <t>Arnefiord</t>
  </si>
  <si>
    <t>Arnt Joensen</t>
  </si>
  <si>
    <t>Arnt Joensens E.</t>
  </si>
  <si>
    <t>Befolkningen</t>
  </si>
  <si>
    <t>Blankeskaale</t>
  </si>
  <si>
    <t>Christ: Christiansen</t>
  </si>
  <si>
    <t>Christian Samuelsen</t>
  </si>
  <si>
    <t>Clement Simonsen</t>
  </si>
  <si>
    <t>Daniel justinussen</t>
  </si>
  <si>
    <t>Daniel Poulsens E.</t>
  </si>
  <si>
    <t>Daniel Samuelsen</t>
  </si>
  <si>
    <t>Dione Hansen</t>
  </si>
  <si>
    <t>Elias Petersen</t>
  </si>
  <si>
    <t>Elias Poulsen</t>
  </si>
  <si>
    <t>Erich Eliassen</t>
  </si>
  <si>
    <t>Fiskebåde</t>
  </si>
  <si>
    <t>Folk</t>
  </si>
  <si>
    <t>Fredrich Poulsen</t>
  </si>
  <si>
    <t>Fugle</t>
  </si>
  <si>
    <t>Fårehold</t>
  </si>
  <si>
    <t>Fåreuld</t>
  </si>
  <si>
    <t>Gierdum</t>
  </si>
  <si>
    <t>Gullach Simonsens E.</t>
  </si>
  <si>
    <t>Guttorm Johannsen</t>
  </si>
  <si>
    <t>H: A: Matrass Enke</t>
  </si>
  <si>
    <t>Hans Hansen</t>
  </si>
  <si>
    <t>Hans Hansen ældre</t>
  </si>
  <si>
    <t>Hans Jacobsen</t>
  </si>
  <si>
    <t>Hans Joensen</t>
  </si>
  <si>
    <t>Hans Petersen</t>
  </si>
  <si>
    <t>Hans Poulsen</t>
  </si>
  <si>
    <t>Haraldsund</t>
  </si>
  <si>
    <t>Hatterviig</t>
  </si>
  <si>
    <t>Hendrich Hansen</t>
  </si>
  <si>
    <t>Hendrich Thomassen</t>
  </si>
  <si>
    <t>Hus</t>
  </si>
  <si>
    <t>Husum</t>
  </si>
  <si>
    <t>Hvannasund</t>
  </si>
  <si>
    <t>I Alt</t>
  </si>
  <si>
    <t>Isaak Jacobsen</t>
  </si>
  <si>
    <t>Jacob Guttormsen</t>
  </si>
  <si>
    <t>Jacob Jacobsen</t>
  </si>
  <si>
    <t>Jacob Joensen</t>
  </si>
  <si>
    <t>Jacob Johansen</t>
  </si>
  <si>
    <t>Jacob Magnussen</t>
  </si>
  <si>
    <t>Jacob Michelsen</t>
  </si>
  <si>
    <t>Jacob Michelsens Enke</t>
  </si>
  <si>
    <t>Jacob Olsens Enke</t>
  </si>
  <si>
    <t>Jacob Samuelsen</t>
  </si>
  <si>
    <t>Jacob Zachariassen</t>
  </si>
  <si>
    <t>Jens Jensen</t>
  </si>
  <si>
    <t>Joen Danielsen</t>
  </si>
  <si>
    <t>Joen Gregersens Kone</t>
  </si>
  <si>
    <t>Joen Hansen</t>
  </si>
  <si>
    <t>Joen Jacobsen</t>
  </si>
  <si>
    <t>Joen Joensen</t>
  </si>
  <si>
    <t>Joen Joensen yngre</t>
  </si>
  <si>
    <t>Joen Joensen yngste</t>
  </si>
  <si>
    <t>Joen Jörgensen</t>
  </si>
  <si>
    <t>Joen Petersens E.</t>
  </si>
  <si>
    <t>Joen Poulsen</t>
  </si>
  <si>
    <t>Joen Poulsens Enke</t>
  </si>
  <si>
    <t>Joen Simonsens Enk.</t>
  </si>
  <si>
    <t>Johann Eliassen</t>
  </si>
  <si>
    <t>Johann W. Matras</t>
  </si>
  <si>
    <t>Johannes Hansen</t>
  </si>
  <si>
    <t>Johannes Joensen</t>
  </si>
  <si>
    <t>Johannes Joensens E.</t>
  </si>
  <si>
    <t>Johannes Johannsen</t>
  </si>
  <si>
    <t>Johannes Michelsen</t>
  </si>
  <si>
    <t>Johannes Petersen</t>
  </si>
  <si>
    <t>Johannes Petersens E.</t>
  </si>
  <si>
    <t>Johannes Poulsen</t>
  </si>
  <si>
    <t>Jordejendom</t>
  </si>
  <si>
    <t>Justinus Danielsen</t>
  </si>
  <si>
    <t>Justinus Joensen</t>
  </si>
  <si>
    <t>Justinus Samuelsen</t>
  </si>
  <si>
    <t>Korndyrkning</t>
  </si>
  <si>
    <t>Kunoe</t>
  </si>
  <si>
    <t>Kvæg</t>
  </si>
  <si>
    <t>Madm. Østeróe</t>
  </si>
  <si>
    <t>Magnus Jacobsen</t>
  </si>
  <si>
    <t>Michel Hansen</t>
  </si>
  <si>
    <t>Michel Joensens E.</t>
  </si>
  <si>
    <t>Michel P: Michelsen</t>
  </si>
  <si>
    <t>Michel Petersen</t>
  </si>
  <si>
    <t>Michel Simonsen</t>
  </si>
  <si>
    <t>Mk</t>
  </si>
  <si>
    <t>Muule</t>
  </si>
  <si>
    <t>Mygledahl</t>
  </si>
  <si>
    <t>Niclas Joensen</t>
  </si>
  <si>
    <t>Niclas Johannesens E.</t>
  </si>
  <si>
    <t>Niclas Samuelsen</t>
  </si>
  <si>
    <t>Niels Jensen</t>
  </si>
  <si>
    <t>Nord: Tofte</t>
  </si>
  <si>
    <t>Nord: Øre</t>
  </si>
  <si>
    <t>Ole Arentsen</t>
  </si>
  <si>
    <t>Ole Danielsen</t>
  </si>
  <si>
    <t>Ole Hansen</t>
  </si>
  <si>
    <t>Ole Joensen</t>
  </si>
  <si>
    <t>Ole Niclasen</t>
  </si>
  <si>
    <t>Ole Olsen</t>
  </si>
  <si>
    <t>Ole Petersen</t>
  </si>
  <si>
    <t>Ole Thomassen</t>
  </si>
  <si>
    <t>Peter Eliassen</t>
  </si>
  <si>
    <t>Peter Jacobsens E.</t>
  </si>
  <si>
    <t>Peter Johannsen</t>
  </si>
  <si>
    <t>Peter Justinussen</t>
  </si>
  <si>
    <t>Peter Poulsen</t>
  </si>
  <si>
    <t>Poul Clementsen</t>
  </si>
  <si>
    <t>Poul Danielsen</t>
  </si>
  <si>
    <t>Poul Eidensen</t>
  </si>
  <si>
    <t>Poul Gierdums E.</t>
  </si>
  <si>
    <t>Poul Hansen</t>
  </si>
  <si>
    <t>Poul Joensen</t>
  </si>
  <si>
    <t>Poul Olsen</t>
  </si>
  <si>
    <t>Poul Simonsen</t>
  </si>
  <si>
    <t>Poul Simonsens Enke</t>
  </si>
  <si>
    <t>Poul Sivertsen</t>
  </si>
  <si>
    <t>Rasmus Jacobsen</t>
  </si>
  <si>
    <t>Rasmus Poulsen</t>
  </si>
  <si>
    <t>Rasmus Simonsen</t>
  </si>
  <si>
    <t>Simon Danielsen</t>
  </si>
  <si>
    <t>Simon Hansen</t>
  </si>
  <si>
    <t>Simon Hansens Enke</t>
  </si>
  <si>
    <t>Simon Michelsen</t>
  </si>
  <si>
    <t>Simon Olsen</t>
  </si>
  <si>
    <t>Simon Simonsen</t>
  </si>
  <si>
    <t>Skard</t>
  </si>
  <si>
    <t>Skaale: Tofte</t>
  </si>
  <si>
    <t>Slagt</t>
  </si>
  <si>
    <t>Stephen Joensen</t>
  </si>
  <si>
    <t>Strond</t>
  </si>
  <si>
    <t>Svinöe</t>
  </si>
  <si>
    <t>Sysselmand Matras</t>
  </si>
  <si>
    <t>Sået S</t>
  </si>
  <si>
    <t>Thom: Poulsens Enke</t>
  </si>
  <si>
    <t>Thomas Thomassen</t>
  </si>
  <si>
    <t>Trollenæss</t>
  </si>
  <si>
    <t>Upsalon</t>
  </si>
  <si>
    <t>Ved Kirke</t>
  </si>
  <si>
    <t>Wideröe</t>
  </si>
  <si>
    <t>Waaj</t>
  </si>
  <si>
    <t>Zacharias  Joensen</t>
  </si>
  <si>
    <t>Bygd/Navn</t>
  </si>
  <si>
    <t>Anm.</t>
  </si>
  <si>
    <t>Lno</t>
  </si>
  <si>
    <t>Md</t>
  </si>
  <si>
    <t>Kv</t>
  </si>
  <si>
    <t>Dr</t>
  </si>
  <si>
    <t>Pg</t>
  </si>
  <si>
    <t>FM</t>
  </si>
  <si>
    <t>FG</t>
  </si>
  <si>
    <t>OdM</t>
  </si>
  <si>
    <t>OdG</t>
  </si>
  <si>
    <t>OpM</t>
  </si>
  <si>
    <t>OpG</t>
  </si>
  <si>
    <t>U&amp;T</t>
  </si>
  <si>
    <t>Lfr</t>
  </si>
  <si>
    <t>AvlT</t>
  </si>
  <si>
    <t>AvlS</t>
  </si>
  <si>
    <t>8mf</t>
  </si>
  <si>
    <t>Prt</t>
  </si>
  <si>
    <t>6mf</t>
  </si>
  <si>
    <t>4mf</t>
  </si>
  <si>
    <t>Lpd</t>
  </si>
  <si>
    <t>pd</t>
  </si>
  <si>
    <t>Stk</t>
  </si>
  <si>
    <t>*)</t>
  </si>
  <si>
    <t>Nr</t>
  </si>
  <si>
    <t>NO</t>
  </si>
  <si>
    <t>Præstens Huus</t>
  </si>
  <si>
    <t>*) Hans Uld er Kirken tilhørende, som han forarbejder</t>
  </si>
  <si>
    <t>Arnt Olsen</t>
  </si>
  <si>
    <t>Ole Johannsen</t>
  </si>
  <si>
    <t>Biskopstöd</t>
  </si>
  <si>
    <t>Poul  P: Nolsóes Enke</t>
  </si>
  <si>
    <t>**)</t>
  </si>
  <si>
    <t>*) 90 Aar gammel</t>
  </si>
  <si>
    <t>**) 85 Aar gammel</t>
  </si>
  <si>
    <t>*) Begge beladte med Slag</t>
  </si>
  <si>
    <t>Christian Johannsen</t>
  </si>
  <si>
    <t>Hans Hansen ÿngre</t>
  </si>
  <si>
    <t>*) Er sengeliggende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</si>
</sst>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i/>
      <sz val="10"/>
      <name val="Arial"/>
      <family val="0"/>
    </font>
    <font>
      <sz val="6"/>
      <name val="Arial"/>
      <family val="0"/>
    </font>
    <font>
      <i/>
      <sz val="6"/>
      <name val="Arial"/>
      <family val="0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88">
    <xf numFmtId="0" fontId="0" fillId="2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/>
    </xf>
    <xf numFmtId="0" fontId="9" fillId="2" borderId="0" xfId="0" applyAlignment="1">
      <alignment/>
    </xf>
    <xf numFmtId="0" fontId="6" fillId="2" borderId="0" xfId="0" applyAlignment="1">
      <alignment/>
    </xf>
    <xf numFmtId="3" fontId="3" fillId="2" borderId="0" xfId="16">
      <alignment/>
      <protection/>
    </xf>
    <xf numFmtId="0" fontId="8" fillId="2" borderId="0" xfId="0" applyAlignment="1">
      <alignment/>
    </xf>
    <xf numFmtId="0" fontId="10" fillId="2" borderId="0" xfId="0" applyAlignment="1">
      <alignment/>
    </xf>
    <xf numFmtId="4" fontId="6" fillId="2" borderId="0" xfId="15">
      <alignment/>
      <protection/>
    </xf>
    <xf numFmtId="0" fontId="7" fillId="2" borderId="0" xfId="0" applyAlignment="1">
      <alignment/>
    </xf>
    <xf numFmtId="0" fontId="0" fillId="2" borderId="0" xfId="15">
      <alignment/>
      <protection/>
    </xf>
    <xf numFmtId="3" fontId="5" fillId="2" borderId="0" xfId="16">
      <alignment/>
      <protection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5" borderId="0" xfId="0" applyFill="1" applyAlignment="1">
      <alignment/>
    </xf>
    <xf numFmtId="0" fontId="8" fillId="3" borderId="0" xfId="0" applyFill="1" applyAlignment="1">
      <alignment/>
    </xf>
    <xf numFmtId="0" fontId="8" fillId="6" borderId="0" xfId="0" applyFill="1" applyAlignment="1">
      <alignment/>
    </xf>
    <xf numFmtId="0" fontId="8" fillId="7" borderId="0" xfId="0" applyFill="1" applyAlignment="1">
      <alignment/>
    </xf>
    <xf numFmtId="0" fontId="8" fillId="8" borderId="0" xfId="0" applyFill="1" applyAlignment="1">
      <alignment/>
    </xf>
    <xf numFmtId="0" fontId="8" fillId="9" borderId="0" xfId="0" applyFill="1" applyAlignment="1">
      <alignment/>
    </xf>
    <xf numFmtId="0" fontId="8" fillId="10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4" fillId="2" borderId="0" xfId="0" applyFont="1" applyAlignment="1">
      <alignment/>
    </xf>
    <xf numFmtId="0" fontId="11" fillId="2" borderId="0" xfId="0" applyFont="1" applyAlignment="1">
      <alignment/>
    </xf>
    <xf numFmtId="0" fontId="5" fillId="2" borderId="0" xfId="0" applyAlignment="1">
      <alignment horizontal="right"/>
    </xf>
    <xf numFmtId="0" fontId="5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0" fontId="2" fillId="2" borderId="0" xfId="0" applyFont="1" applyAlignment="1">
      <alignment/>
    </xf>
    <xf numFmtId="0" fontId="4" fillId="2" borderId="0" xfId="0" applyFont="1" applyAlignment="1">
      <alignment/>
    </xf>
    <xf numFmtId="0" fontId="0" fillId="2" borderId="0" xfId="0" applyFont="1" applyAlignment="1">
      <alignment/>
    </xf>
    <xf numFmtId="0" fontId="8" fillId="2" borderId="0" xfId="0" applyFont="1" applyAlignment="1">
      <alignment/>
    </xf>
    <xf numFmtId="0" fontId="6" fillId="2" borderId="0" xfId="0" applyFont="1" applyAlignment="1">
      <alignment/>
    </xf>
    <xf numFmtId="0" fontId="5" fillId="0" borderId="0" xfId="0" applyFill="1" applyAlignment="1">
      <alignment/>
    </xf>
    <xf numFmtId="0" fontId="6" fillId="2" borderId="0" xfId="0" applyFont="1" applyAlignment="1">
      <alignment horizontal="right"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9" borderId="0" xfId="0" applyFont="1" applyFill="1" applyAlignment="1">
      <alignment/>
    </xf>
    <xf numFmtId="0" fontId="6" fillId="10" borderId="0" xfId="0" applyFont="1" applyFill="1" applyAlignment="1">
      <alignment horizontal="right"/>
    </xf>
    <xf numFmtId="0" fontId="5" fillId="2" borderId="0" xfId="0" applyFont="1" applyAlignment="1">
      <alignment/>
    </xf>
    <xf numFmtId="12" fontId="4" fillId="11" borderId="0" xfId="0" applyNumberFormat="1" applyFont="1" applyFill="1" applyAlignment="1">
      <alignment horizontal="right"/>
    </xf>
    <xf numFmtId="0" fontId="5" fillId="1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12" borderId="0" xfId="0" applyFont="1" applyFill="1" applyAlignment="1">
      <alignment/>
    </xf>
    <xf numFmtId="2" fontId="4" fillId="2" borderId="0" xfId="0" applyNumberFormat="1" applyFont="1" applyAlignment="1">
      <alignment/>
    </xf>
    <xf numFmtId="1" fontId="4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164" fontId="6" fillId="2" borderId="0" xfId="0" applyNumberFormat="1" applyAlignment="1">
      <alignment/>
    </xf>
    <xf numFmtId="164" fontId="0" fillId="2" borderId="0" xfId="0" applyNumberFormat="1" applyAlignment="1">
      <alignment/>
    </xf>
    <xf numFmtId="0" fontId="6" fillId="0" borderId="0" xfId="0" applyFont="1" applyFill="1" applyAlignment="1">
      <alignment horizontal="right"/>
    </xf>
    <xf numFmtId="0" fontId="4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12" borderId="0" xfId="0" applyFont="1" applyFill="1" applyAlignment="1">
      <alignment/>
    </xf>
    <xf numFmtId="0" fontId="4" fillId="2" borderId="0" xfId="0" applyFill="1" applyAlignment="1">
      <alignment/>
    </xf>
    <xf numFmtId="0" fontId="4" fillId="12" borderId="0" xfId="0" applyNumberFormat="1" applyFont="1" applyFill="1" applyAlignment="1">
      <alignment horizontal="right"/>
    </xf>
    <xf numFmtId="2" fontId="4" fillId="12" borderId="0" xfId="0" applyNumberFormat="1" applyFont="1" applyFill="1" applyAlignment="1">
      <alignment horizontal="right"/>
    </xf>
    <xf numFmtId="12" fontId="6" fillId="1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12" fontId="4" fillId="12" borderId="0" xfId="0" applyNumberFormat="1" applyFont="1" applyFill="1" applyAlignment="1">
      <alignment horizontal="right"/>
    </xf>
    <xf numFmtId="0" fontId="11" fillId="12" borderId="0" xfId="0" applyFont="1" applyFill="1" applyAlignment="1">
      <alignment horizontal="left"/>
    </xf>
    <xf numFmtId="0" fontId="4" fillId="2" borderId="0" xfId="0" applyNumberFormat="1" applyFont="1" applyAlignment="1">
      <alignment/>
    </xf>
    <xf numFmtId="0" fontId="6" fillId="2" borderId="0" xfId="0" applyNumberFormat="1" applyAlignment="1">
      <alignment/>
    </xf>
    <xf numFmtId="0" fontId="6" fillId="2" borderId="0" xfId="15" applyNumberFormat="1">
      <alignment/>
      <protection/>
    </xf>
    <xf numFmtId="12" fontId="4" fillId="3" borderId="0" xfId="0" applyNumberFormat="1" applyFill="1" applyAlignment="1">
      <alignment/>
    </xf>
    <xf numFmtId="12" fontId="4" fillId="2" borderId="0" xfId="0" applyNumberFormat="1" applyAlignment="1">
      <alignment/>
    </xf>
    <xf numFmtId="12" fontId="4" fillId="7" borderId="0" xfId="0" applyNumberFormat="1" applyFill="1" applyAlignment="1">
      <alignment/>
    </xf>
    <xf numFmtId="12" fontId="4" fillId="5" borderId="0" xfId="0" applyNumberFormat="1" applyFill="1" applyAlignment="1">
      <alignment/>
    </xf>
    <xf numFmtId="12" fontId="0" fillId="2" borderId="0" xfId="0" applyNumberFormat="1" applyAlignment="1">
      <alignment/>
    </xf>
    <xf numFmtId="0" fontId="10" fillId="2" borderId="0" xfId="0" applyFont="1" applyAlignment="1">
      <alignment horizontal="right"/>
    </xf>
    <xf numFmtId="0" fontId="6" fillId="2" borderId="0" xfId="0" applyAlignment="1">
      <alignment horizontal="right"/>
    </xf>
    <xf numFmtId="0" fontId="4" fillId="13" borderId="0" xfId="0" applyFont="1" applyFill="1" applyAlignment="1">
      <alignment/>
    </xf>
    <xf numFmtId="12" fontId="4" fillId="13" borderId="0" xfId="0" applyNumberFormat="1" applyFont="1" applyFill="1" applyAlignment="1">
      <alignment/>
    </xf>
    <xf numFmtId="12" fontId="4" fillId="13" borderId="0" xfId="16" applyNumberFormat="1" applyFont="1" applyFill="1">
      <alignment/>
      <protection/>
    </xf>
    <xf numFmtId="12" fontId="0" fillId="3" borderId="0" xfId="0" applyNumberFormat="1" applyFill="1" applyAlignment="1">
      <alignment/>
    </xf>
    <xf numFmtId="12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12" fontId="4" fillId="14" borderId="0" xfId="0" applyNumberFormat="1" applyFont="1" applyFill="1" applyAlignment="1">
      <alignment horizontal="right"/>
    </xf>
    <xf numFmtId="12" fontId="4" fillId="15" borderId="0" xfId="0" applyNumberFormat="1" applyFont="1" applyFill="1" applyAlignment="1">
      <alignment horizontal="right"/>
    </xf>
    <xf numFmtId="12" fontId="4" fillId="16" borderId="0" xfId="0" applyNumberFormat="1" applyFont="1" applyFill="1" applyAlignment="1">
      <alignment horizontal="right"/>
    </xf>
    <xf numFmtId="0" fontId="4" fillId="11" borderId="0" xfId="0" applyFont="1" applyFill="1" applyAlignment="1">
      <alignment/>
    </xf>
    <xf numFmtId="0" fontId="4" fillId="11" borderId="0" xfId="0" applyNumberFormat="1" applyFont="1" applyFill="1" applyAlignment="1">
      <alignment horizontal="right"/>
    </xf>
    <xf numFmtId="1" fontId="4" fillId="11" borderId="0" xfId="0" applyNumberFormat="1" applyFont="1" applyFill="1" applyAlignment="1">
      <alignment horizontal="right"/>
    </xf>
    <xf numFmtId="12" fontId="4" fillId="11" borderId="0" xfId="16" applyNumberFormat="1" applyFont="1" applyFill="1" applyAlignment="1">
      <alignment horizontal="right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76200</xdr:rowOff>
    </xdr:from>
    <xdr:to>
      <xdr:col>0</xdr:col>
      <xdr:colOff>542925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38125"/>
          <a:ext cx="76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1" sqref="M10:M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3"/>
  <legacyDrawing r:id="rId2"/>
  <oleObjects>
    <oleObject progId="Word.Document.8" shapeId="25931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I1">
      <selection activeCell="W18" sqref="W18:W1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1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</row>
    <row r="2" spans="1:31" ht="18">
      <c r="A2" s="23" t="s">
        <v>152</v>
      </c>
      <c r="B2" s="24" t="s">
        <v>145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38</v>
      </c>
      <c r="B4" s="2" t="s">
        <v>103</v>
      </c>
      <c r="C4" s="2">
        <v>5</v>
      </c>
      <c r="D4" s="2">
        <v>3</v>
      </c>
      <c r="E4" s="2">
        <v>2</v>
      </c>
      <c r="F4" s="2">
        <v>0</v>
      </c>
      <c r="G4" s="2">
        <v>0</v>
      </c>
      <c r="H4" s="68">
        <v>2</v>
      </c>
      <c r="I4" s="68">
        <v>8</v>
      </c>
      <c r="J4" s="68">
        <v>2</v>
      </c>
      <c r="K4" s="68">
        <v>0</v>
      </c>
      <c r="L4" s="68">
        <v>0</v>
      </c>
      <c r="M4" s="68">
        <v>0</v>
      </c>
      <c r="N4" s="69">
        <v>4</v>
      </c>
      <c r="O4" s="69">
        <v>1</v>
      </c>
      <c r="P4" s="69">
        <v>68</v>
      </c>
      <c r="Q4" s="69">
        <v>53</v>
      </c>
      <c r="R4" s="68">
        <v>3</v>
      </c>
      <c r="S4" s="68">
        <v>2</v>
      </c>
      <c r="T4" s="68">
        <v>0</v>
      </c>
      <c r="U4" s="69">
        <v>1</v>
      </c>
      <c r="V4" s="69">
        <v>4</v>
      </c>
      <c r="W4" s="69">
        <v>0</v>
      </c>
      <c r="X4" s="69">
        <v>0</v>
      </c>
      <c r="Y4" s="69">
        <v>1</v>
      </c>
      <c r="Z4" s="69">
        <v>3</v>
      </c>
      <c r="AA4" s="71">
        <v>5</v>
      </c>
      <c r="AB4" s="71">
        <v>4</v>
      </c>
      <c r="AC4" s="2">
        <v>100</v>
      </c>
      <c r="AD4" s="5"/>
      <c r="AE4" s="32">
        <v>1</v>
      </c>
      <c r="AF4" s="2"/>
    </row>
    <row r="5" spans="1:32" ht="12.75">
      <c r="A5" s="2">
        <v>39</v>
      </c>
      <c r="B5" s="2" t="s">
        <v>118</v>
      </c>
      <c r="C5" s="2">
        <v>3</v>
      </c>
      <c r="D5" s="2">
        <v>1</v>
      </c>
      <c r="E5" s="2">
        <v>2</v>
      </c>
      <c r="F5" s="2">
        <v>0</v>
      </c>
      <c r="G5" s="2">
        <v>0</v>
      </c>
      <c r="H5" s="68">
        <v>0</v>
      </c>
      <c r="I5" s="68">
        <v>0</v>
      </c>
      <c r="J5" s="68">
        <v>3</v>
      </c>
      <c r="K5" s="68">
        <v>6</v>
      </c>
      <c r="L5" s="68">
        <v>0</v>
      </c>
      <c r="M5" s="68">
        <v>8</v>
      </c>
      <c r="N5" s="69">
        <v>2</v>
      </c>
      <c r="O5" s="69">
        <v>0</v>
      </c>
      <c r="P5" s="69">
        <v>59</v>
      </c>
      <c r="Q5" s="69">
        <v>38</v>
      </c>
      <c r="R5" s="68">
        <v>1</v>
      </c>
      <c r="S5" s="68">
        <v>0</v>
      </c>
      <c r="T5" s="68">
        <v>5</v>
      </c>
      <c r="U5" s="69">
        <v>0</v>
      </c>
      <c r="V5" s="69">
        <v>1</v>
      </c>
      <c r="W5" s="69">
        <v>0</v>
      </c>
      <c r="X5" s="69">
        <v>0</v>
      </c>
      <c r="Y5" s="69">
        <v>0</v>
      </c>
      <c r="Z5" s="69">
        <v>1</v>
      </c>
      <c r="AA5" s="71">
        <v>3</v>
      </c>
      <c r="AB5" s="71">
        <v>6</v>
      </c>
      <c r="AC5" s="2">
        <v>20</v>
      </c>
      <c r="AD5" s="5"/>
      <c r="AE5" s="32">
        <v>2</v>
      </c>
      <c r="AF5" s="2"/>
    </row>
    <row r="6" spans="1:32" ht="12.75">
      <c r="A6" s="2">
        <v>40</v>
      </c>
      <c r="B6" s="2" t="s">
        <v>149</v>
      </c>
      <c r="C6" s="2">
        <v>5</v>
      </c>
      <c r="D6" s="2">
        <v>2</v>
      </c>
      <c r="E6" s="2">
        <v>3</v>
      </c>
      <c r="F6" s="2">
        <v>0</v>
      </c>
      <c r="G6" s="2">
        <v>0</v>
      </c>
      <c r="H6" s="68">
        <v>0</v>
      </c>
      <c r="I6" s="68">
        <v>0</v>
      </c>
      <c r="J6" s="68">
        <v>0</v>
      </c>
      <c r="K6" s="68">
        <v>10</v>
      </c>
      <c r="L6" s="68">
        <v>0</v>
      </c>
      <c r="M6" s="68">
        <v>8</v>
      </c>
      <c r="N6" s="69">
        <v>2</v>
      </c>
      <c r="O6" s="69">
        <v>0</v>
      </c>
      <c r="P6" s="69">
        <v>9</v>
      </c>
      <c r="Q6" s="69">
        <v>7.5</v>
      </c>
      <c r="R6" s="68">
        <v>1.5</v>
      </c>
      <c r="S6" s="68">
        <v>1</v>
      </c>
      <c r="T6" s="68">
        <v>0</v>
      </c>
      <c r="U6" s="69">
        <v>0</v>
      </c>
      <c r="V6" s="69">
        <v>1</v>
      </c>
      <c r="W6" s="69">
        <v>0</v>
      </c>
      <c r="X6" s="69">
        <v>0</v>
      </c>
      <c r="Y6" s="69">
        <v>1</v>
      </c>
      <c r="Z6" s="69">
        <v>2</v>
      </c>
      <c r="AA6" s="71">
        <v>0</v>
      </c>
      <c r="AB6" s="71">
        <v>14</v>
      </c>
      <c r="AC6" s="2">
        <v>12</v>
      </c>
      <c r="AD6" s="74"/>
      <c r="AE6" s="32">
        <v>3</v>
      </c>
      <c r="AF6" s="2"/>
    </row>
    <row r="7" spans="1:32" ht="12.75">
      <c r="A7" s="2">
        <v>41</v>
      </c>
      <c r="B7" s="2" t="s">
        <v>114</v>
      </c>
      <c r="C7" s="2">
        <v>3</v>
      </c>
      <c r="D7" s="2">
        <v>2</v>
      </c>
      <c r="E7" s="2">
        <v>1</v>
      </c>
      <c r="F7" s="2">
        <v>0</v>
      </c>
      <c r="G7" s="2">
        <v>0</v>
      </c>
      <c r="H7" s="68">
        <v>0</v>
      </c>
      <c r="I7" s="68">
        <v>0</v>
      </c>
      <c r="J7" s="68">
        <v>0</v>
      </c>
      <c r="K7" s="68">
        <v>10</v>
      </c>
      <c r="L7" s="68">
        <v>0</v>
      </c>
      <c r="M7" s="68">
        <v>0</v>
      </c>
      <c r="N7" s="69">
        <v>0.5</v>
      </c>
      <c r="O7" s="69">
        <v>0</v>
      </c>
      <c r="P7" s="69">
        <v>9</v>
      </c>
      <c r="Q7" s="69">
        <v>6.5</v>
      </c>
      <c r="R7" s="68">
        <v>0.5</v>
      </c>
      <c r="S7" s="68">
        <v>0</v>
      </c>
      <c r="T7" s="68">
        <v>2.5</v>
      </c>
      <c r="U7" s="69">
        <v>0</v>
      </c>
      <c r="V7" s="69">
        <v>1</v>
      </c>
      <c r="W7" s="69">
        <v>0</v>
      </c>
      <c r="X7" s="69">
        <v>0</v>
      </c>
      <c r="Y7" s="69">
        <v>0</v>
      </c>
      <c r="Z7" s="69">
        <v>1</v>
      </c>
      <c r="AA7" s="71">
        <v>0</v>
      </c>
      <c r="AB7" s="71">
        <v>12</v>
      </c>
      <c r="AC7" s="2">
        <v>12</v>
      </c>
      <c r="AD7" s="73" t="s">
        <v>174</v>
      </c>
      <c r="AE7" s="32">
        <v>4</v>
      </c>
      <c r="AF7" s="2"/>
    </row>
    <row r="8" spans="1:32" ht="12.75">
      <c r="A8" s="2">
        <v>42</v>
      </c>
      <c r="B8" s="2" t="s">
        <v>15</v>
      </c>
      <c r="C8" s="2">
        <v>2</v>
      </c>
      <c r="D8" s="2">
        <v>1</v>
      </c>
      <c r="E8" s="2">
        <v>1</v>
      </c>
      <c r="F8" s="2">
        <v>0</v>
      </c>
      <c r="G8" s="2">
        <v>0</v>
      </c>
      <c r="H8" s="68">
        <v>0</v>
      </c>
      <c r="I8" s="68">
        <v>0</v>
      </c>
      <c r="J8" s="68">
        <v>0</v>
      </c>
      <c r="K8" s="68">
        <v>4</v>
      </c>
      <c r="L8" s="68">
        <v>0</v>
      </c>
      <c r="M8" s="68">
        <v>8</v>
      </c>
      <c r="N8" s="69">
        <v>1</v>
      </c>
      <c r="O8" s="69">
        <v>0</v>
      </c>
      <c r="P8" s="69">
        <v>5</v>
      </c>
      <c r="Q8" s="69">
        <v>6</v>
      </c>
      <c r="R8" s="68">
        <v>0.5</v>
      </c>
      <c r="S8" s="68">
        <v>0</v>
      </c>
      <c r="T8" s="68">
        <v>4</v>
      </c>
      <c r="U8" s="69">
        <v>0</v>
      </c>
      <c r="V8" s="69">
        <v>1</v>
      </c>
      <c r="W8" s="69">
        <v>0</v>
      </c>
      <c r="X8" s="69">
        <v>0</v>
      </c>
      <c r="Y8" s="69">
        <v>0</v>
      </c>
      <c r="Z8" s="69">
        <v>1</v>
      </c>
      <c r="AA8" s="71">
        <v>0</v>
      </c>
      <c r="AB8" s="71">
        <v>12</v>
      </c>
      <c r="AC8" s="2">
        <v>5</v>
      </c>
      <c r="AD8" s="73" t="s">
        <v>183</v>
      </c>
      <c r="AE8" s="32">
        <v>5</v>
      </c>
      <c r="AF8" s="2"/>
    </row>
    <row r="9" spans="1:39" ht="12.75">
      <c r="A9" s="2">
        <v>43</v>
      </c>
      <c r="B9" s="2" t="s">
        <v>65</v>
      </c>
      <c r="C9" s="2">
        <v>5</v>
      </c>
      <c r="D9" s="2">
        <v>1</v>
      </c>
      <c r="E9" s="2">
        <v>2</v>
      </c>
      <c r="F9" s="2">
        <v>1</v>
      </c>
      <c r="G9" s="2">
        <v>1</v>
      </c>
      <c r="H9" s="68">
        <v>0</v>
      </c>
      <c r="I9" s="68">
        <v>0</v>
      </c>
      <c r="J9" s="68">
        <v>1</v>
      </c>
      <c r="K9" s="68">
        <v>0</v>
      </c>
      <c r="L9" s="68">
        <v>0</v>
      </c>
      <c r="M9" s="68">
        <v>3</v>
      </c>
      <c r="N9" s="69">
        <v>1</v>
      </c>
      <c r="O9" s="69">
        <v>1</v>
      </c>
      <c r="P9" s="69">
        <v>22</v>
      </c>
      <c r="Q9" s="69">
        <v>12</v>
      </c>
      <c r="R9" s="68">
        <v>1</v>
      </c>
      <c r="S9" s="68">
        <v>0</v>
      </c>
      <c r="T9" s="68">
        <v>5</v>
      </c>
      <c r="U9" s="69">
        <v>0</v>
      </c>
      <c r="V9" s="69">
        <v>1</v>
      </c>
      <c r="W9" s="69">
        <v>0</v>
      </c>
      <c r="X9" s="69">
        <v>0</v>
      </c>
      <c r="Y9" s="69">
        <v>0</v>
      </c>
      <c r="Z9" s="69">
        <v>1</v>
      </c>
      <c r="AA9" s="71">
        <v>1</v>
      </c>
      <c r="AB9" s="71">
        <v>9</v>
      </c>
      <c r="AC9" s="2">
        <v>6</v>
      </c>
      <c r="AD9" s="74"/>
      <c r="AE9" s="32">
        <v>6</v>
      </c>
      <c r="AF9" s="2"/>
      <c r="AG9" s="2"/>
      <c r="AH9" s="2"/>
      <c r="AI9" s="2"/>
      <c r="AJ9" s="2"/>
      <c r="AK9" s="2"/>
      <c r="AL9" s="2"/>
      <c r="AM9" s="2"/>
    </row>
    <row r="10" spans="1:39" ht="12.75">
      <c r="A10" s="2">
        <v>44</v>
      </c>
      <c r="B10" s="2" t="s">
        <v>35</v>
      </c>
      <c r="C10" s="2">
        <v>4</v>
      </c>
      <c r="D10" s="2">
        <v>1</v>
      </c>
      <c r="E10" s="2">
        <v>1</v>
      </c>
      <c r="F10" s="2">
        <v>0</v>
      </c>
      <c r="G10" s="2">
        <v>2</v>
      </c>
      <c r="H10" s="68">
        <v>0</v>
      </c>
      <c r="I10" s="68">
        <v>0</v>
      </c>
      <c r="J10" s="68">
        <v>0</v>
      </c>
      <c r="K10" s="68">
        <v>6</v>
      </c>
      <c r="L10" s="68">
        <v>0</v>
      </c>
      <c r="M10" s="68">
        <v>0</v>
      </c>
      <c r="N10" s="69">
        <v>0.5</v>
      </c>
      <c r="O10" s="69">
        <v>0</v>
      </c>
      <c r="P10" s="69">
        <v>8</v>
      </c>
      <c r="Q10" s="69">
        <v>6</v>
      </c>
      <c r="R10" s="68">
        <v>0.5</v>
      </c>
      <c r="S10" s="68">
        <v>0</v>
      </c>
      <c r="T10" s="68">
        <v>2.5</v>
      </c>
      <c r="U10" s="69">
        <v>0</v>
      </c>
      <c r="V10" s="69">
        <v>1</v>
      </c>
      <c r="W10" s="69">
        <v>0</v>
      </c>
      <c r="X10" s="69">
        <v>0</v>
      </c>
      <c r="Y10" s="69">
        <v>0</v>
      </c>
      <c r="Z10" s="69">
        <v>1</v>
      </c>
      <c r="AA10" s="71">
        <v>1</v>
      </c>
      <c r="AB10" s="71">
        <v>0</v>
      </c>
      <c r="AC10" s="2">
        <v>0</v>
      </c>
      <c r="AD10" s="74"/>
      <c r="AE10" s="32">
        <v>7</v>
      </c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2">
        <v>45</v>
      </c>
      <c r="B11" s="2" t="s">
        <v>88</v>
      </c>
      <c r="C11" s="2">
        <v>5</v>
      </c>
      <c r="D11" s="2">
        <v>2</v>
      </c>
      <c r="E11" s="2">
        <v>3</v>
      </c>
      <c r="F11" s="2">
        <v>0</v>
      </c>
      <c r="G11" s="2">
        <v>0</v>
      </c>
      <c r="H11" s="68">
        <v>0</v>
      </c>
      <c r="I11" s="68">
        <v>0</v>
      </c>
      <c r="J11" s="68">
        <v>1</v>
      </c>
      <c r="K11" s="68">
        <v>15</v>
      </c>
      <c r="L11" s="68">
        <v>0</v>
      </c>
      <c r="M11" s="68">
        <v>0</v>
      </c>
      <c r="N11" s="69">
        <v>0</v>
      </c>
      <c r="O11" s="69">
        <v>1</v>
      </c>
      <c r="P11" s="69">
        <v>31</v>
      </c>
      <c r="Q11" s="69">
        <v>30</v>
      </c>
      <c r="R11" s="68">
        <v>1.5</v>
      </c>
      <c r="S11" s="68">
        <v>1</v>
      </c>
      <c r="T11" s="68">
        <v>0</v>
      </c>
      <c r="U11" s="69">
        <v>0</v>
      </c>
      <c r="V11" s="69">
        <v>1</v>
      </c>
      <c r="W11" s="69">
        <v>0</v>
      </c>
      <c r="X11" s="69">
        <v>0</v>
      </c>
      <c r="Y11" s="69">
        <v>0</v>
      </c>
      <c r="Z11" s="69">
        <v>2</v>
      </c>
      <c r="AA11" s="71">
        <v>0</v>
      </c>
      <c r="AB11" s="71">
        <v>6</v>
      </c>
      <c r="AC11" s="2">
        <v>0</v>
      </c>
      <c r="AD11" s="5"/>
      <c r="AE11" s="32">
        <v>8</v>
      </c>
      <c r="AF11" s="2"/>
      <c r="AG11" s="2"/>
      <c r="AH11" s="2"/>
      <c r="AI11" s="2"/>
      <c r="AJ11" s="2"/>
      <c r="AK11" s="2"/>
      <c r="AL11" s="2"/>
      <c r="AM11" s="2"/>
    </row>
    <row r="12" spans="1:39" ht="12.75">
      <c r="A12" s="2">
        <v>46</v>
      </c>
      <c r="B12" s="2" t="s">
        <v>111</v>
      </c>
      <c r="C12" s="2">
        <v>4</v>
      </c>
      <c r="D12" s="2">
        <v>1</v>
      </c>
      <c r="E12" s="2">
        <v>2</v>
      </c>
      <c r="F12" s="2">
        <v>0</v>
      </c>
      <c r="G12" s="2">
        <v>1</v>
      </c>
      <c r="H12" s="68">
        <v>0</v>
      </c>
      <c r="I12" s="68">
        <v>0</v>
      </c>
      <c r="J12" s="68">
        <v>0</v>
      </c>
      <c r="K12" s="68">
        <v>7</v>
      </c>
      <c r="L12" s="68">
        <v>0</v>
      </c>
      <c r="M12" s="68">
        <v>0</v>
      </c>
      <c r="N12" s="69">
        <v>1</v>
      </c>
      <c r="O12" s="69">
        <v>0</v>
      </c>
      <c r="P12" s="69">
        <v>7</v>
      </c>
      <c r="Q12" s="69">
        <v>6</v>
      </c>
      <c r="R12" s="68">
        <v>0.75</v>
      </c>
      <c r="S12" s="68">
        <v>0</v>
      </c>
      <c r="T12" s="68">
        <v>4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1</v>
      </c>
      <c r="AA12" s="71">
        <v>0</v>
      </c>
      <c r="AB12" s="71">
        <v>12</v>
      </c>
      <c r="AC12" s="2">
        <v>15</v>
      </c>
      <c r="AD12" s="5"/>
      <c r="AE12" s="32">
        <v>9</v>
      </c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2">
        <v>47</v>
      </c>
      <c r="B13" s="2" t="s">
        <v>23</v>
      </c>
      <c r="C13" s="2">
        <v>4</v>
      </c>
      <c r="D13" s="2">
        <v>2</v>
      </c>
      <c r="E13" s="2">
        <v>1</v>
      </c>
      <c r="F13" s="2">
        <v>1</v>
      </c>
      <c r="G13" s="2">
        <v>0</v>
      </c>
      <c r="H13" s="68">
        <v>2</v>
      </c>
      <c r="I13" s="68">
        <v>0</v>
      </c>
      <c r="J13" s="68">
        <v>0</v>
      </c>
      <c r="K13" s="68">
        <v>11</v>
      </c>
      <c r="L13" s="68">
        <v>0</v>
      </c>
      <c r="M13" s="68">
        <v>0</v>
      </c>
      <c r="N13" s="69">
        <v>2</v>
      </c>
      <c r="O13" s="69">
        <v>0</v>
      </c>
      <c r="P13" s="69">
        <v>45</v>
      </c>
      <c r="Q13" s="69">
        <v>28</v>
      </c>
      <c r="R13" s="68">
        <v>1.5</v>
      </c>
      <c r="S13" s="68">
        <v>1</v>
      </c>
      <c r="T13" s="68">
        <v>0</v>
      </c>
      <c r="U13" s="69">
        <v>0</v>
      </c>
      <c r="V13" s="69">
        <v>2</v>
      </c>
      <c r="W13" s="69">
        <v>0</v>
      </c>
      <c r="X13" s="69">
        <v>0</v>
      </c>
      <c r="Y13" s="69">
        <v>0</v>
      </c>
      <c r="Z13" s="69">
        <v>2</v>
      </c>
      <c r="AA13" s="71">
        <v>2</v>
      </c>
      <c r="AB13" s="71">
        <v>8</v>
      </c>
      <c r="AC13" s="2">
        <v>60</v>
      </c>
      <c r="AD13" s="5"/>
      <c r="AE13" s="32">
        <v>10</v>
      </c>
      <c r="AF13" s="2"/>
      <c r="AG13" s="2"/>
      <c r="AH13" s="2"/>
      <c r="AI13" s="2"/>
      <c r="AJ13" s="2"/>
      <c r="AK13" s="2"/>
      <c r="AL13" s="2"/>
      <c r="AM13" s="2"/>
    </row>
    <row r="14" spans="1:256" ht="12.75">
      <c r="A14" s="2">
        <v>48</v>
      </c>
      <c r="B14" s="2" t="s">
        <v>69</v>
      </c>
      <c r="C14" s="2">
        <v>3</v>
      </c>
      <c r="D14" s="2">
        <v>1</v>
      </c>
      <c r="E14" s="2">
        <v>1</v>
      </c>
      <c r="F14" s="2">
        <v>0</v>
      </c>
      <c r="G14" s="2">
        <v>1</v>
      </c>
      <c r="H14" s="68">
        <v>0</v>
      </c>
      <c r="I14" s="68">
        <v>0</v>
      </c>
      <c r="J14" s="68">
        <v>0</v>
      </c>
      <c r="K14" s="68">
        <v>13</v>
      </c>
      <c r="L14" s="68">
        <v>0</v>
      </c>
      <c r="M14" s="68">
        <v>3.5</v>
      </c>
      <c r="N14" s="69">
        <v>1</v>
      </c>
      <c r="O14" s="69">
        <v>0</v>
      </c>
      <c r="P14" s="69">
        <v>13</v>
      </c>
      <c r="Q14" s="69">
        <v>11</v>
      </c>
      <c r="R14" s="68">
        <v>0.5</v>
      </c>
      <c r="S14" s="68">
        <v>0</v>
      </c>
      <c r="T14" s="68">
        <v>5</v>
      </c>
      <c r="U14" s="69">
        <v>0</v>
      </c>
      <c r="V14" s="69">
        <v>1</v>
      </c>
      <c r="W14" s="69">
        <v>0</v>
      </c>
      <c r="X14" s="69">
        <v>0</v>
      </c>
      <c r="Y14" s="69">
        <v>0</v>
      </c>
      <c r="Z14" s="69">
        <v>1</v>
      </c>
      <c r="AA14" s="71">
        <v>1</v>
      </c>
      <c r="AB14" s="71">
        <v>9</v>
      </c>
      <c r="AC14" s="2">
        <v>15</v>
      </c>
      <c r="AD14" s="5"/>
      <c r="AE14" s="32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3:30" ht="12.75">
      <c r="C15" s="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D15" s="5"/>
    </row>
    <row r="16" spans="1:256" ht="12.75">
      <c r="A16" s="75"/>
      <c r="B16" s="75" t="s">
        <v>44</v>
      </c>
      <c r="C16" s="75">
        <f aca="true" t="shared" si="0" ref="C16:AC16">SUM(C4:C15)</f>
        <v>43</v>
      </c>
      <c r="D16" s="75">
        <f t="shared" si="0"/>
        <v>17</v>
      </c>
      <c r="E16" s="75">
        <f t="shared" si="0"/>
        <v>19</v>
      </c>
      <c r="F16" s="75">
        <f t="shared" si="0"/>
        <v>2</v>
      </c>
      <c r="G16" s="75">
        <f t="shared" si="0"/>
        <v>5</v>
      </c>
      <c r="H16" s="76">
        <f t="shared" si="0"/>
        <v>4</v>
      </c>
      <c r="I16" s="76">
        <f t="shared" si="0"/>
        <v>8</v>
      </c>
      <c r="J16" s="76">
        <f t="shared" si="0"/>
        <v>7</v>
      </c>
      <c r="K16" s="76">
        <f t="shared" si="0"/>
        <v>82</v>
      </c>
      <c r="L16" s="76">
        <f t="shared" si="0"/>
        <v>0</v>
      </c>
      <c r="M16" s="76">
        <f t="shared" si="0"/>
        <v>30.5</v>
      </c>
      <c r="N16" s="76">
        <f t="shared" si="0"/>
        <v>15</v>
      </c>
      <c r="O16" s="76">
        <f t="shared" si="0"/>
        <v>3</v>
      </c>
      <c r="P16" s="76">
        <f t="shared" si="0"/>
        <v>276</v>
      </c>
      <c r="Q16" s="76">
        <f t="shared" si="0"/>
        <v>204</v>
      </c>
      <c r="R16" s="76">
        <f t="shared" si="0"/>
        <v>12.25</v>
      </c>
      <c r="S16" s="76">
        <f t="shared" si="0"/>
        <v>5</v>
      </c>
      <c r="T16" s="76">
        <f t="shared" si="0"/>
        <v>28</v>
      </c>
      <c r="U16" s="77">
        <f t="shared" si="0"/>
        <v>1</v>
      </c>
      <c r="V16" s="76">
        <f t="shared" si="0"/>
        <v>14</v>
      </c>
      <c r="W16" s="76">
        <f t="shared" si="0"/>
        <v>0</v>
      </c>
      <c r="X16" s="76">
        <f t="shared" si="0"/>
        <v>0</v>
      </c>
      <c r="Y16" s="76">
        <f t="shared" si="0"/>
        <v>2</v>
      </c>
      <c r="Z16" s="76">
        <f t="shared" si="0"/>
        <v>16</v>
      </c>
      <c r="AA16" s="76">
        <f t="shared" si="0"/>
        <v>13</v>
      </c>
      <c r="AB16" s="76">
        <f t="shared" si="0"/>
        <v>92</v>
      </c>
      <c r="AC16" s="75">
        <f t="shared" si="0"/>
        <v>245</v>
      </c>
      <c r="AD16" s="75"/>
      <c r="AE16" s="75">
        <v>11</v>
      </c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30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2" ht="12.75">
      <c r="A18" s="5"/>
      <c r="B18" s="5"/>
      <c r="D18" s="23"/>
      <c r="E18" s="23"/>
      <c r="F18" s="2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9"/>
      <c r="V18" s="5"/>
      <c r="W18" s="23" t="s">
        <v>184</v>
      </c>
      <c r="X18" s="5"/>
      <c r="Y18" s="9"/>
      <c r="Z18" s="5"/>
      <c r="AA18" s="5"/>
      <c r="AB18" s="5"/>
      <c r="AC18" s="5"/>
      <c r="AD18" s="5"/>
      <c r="AE18" s="7"/>
      <c r="AF18" s="7"/>
    </row>
    <row r="19" spans="1:32" ht="12.75">
      <c r="A19" s="5"/>
      <c r="B19" s="5"/>
      <c r="D19" s="23"/>
      <c r="E19" s="23"/>
      <c r="F19" s="23"/>
      <c r="G19" s="5"/>
      <c r="H19" s="5"/>
      <c r="I19" s="5"/>
      <c r="J19" s="10"/>
      <c r="K19" s="5"/>
      <c r="M19" s="5"/>
      <c r="N19" s="5"/>
      <c r="O19" s="5"/>
      <c r="P19" s="5"/>
      <c r="Q19" s="5"/>
      <c r="R19" s="5"/>
      <c r="S19" s="2"/>
      <c r="T19" s="5"/>
      <c r="U19" s="9"/>
      <c r="V19" s="5"/>
      <c r="W19" s="23" t="s">
        <v>185</v>
      </c>
      <c r="X19" s="5"/>
      <c r="Y19" s="9"/>
      <c r="Z19" s="5"/>
      <c r="AA19" s="5"/>
      <c r="AB19" s="9"/>
      <c r="AC19" s="9"/>
      <c r="AD19" s="5"/>
      <c r="AE19" s="7"/>
      <c r="AF19" s="7"/>
    </row>
    <row r="20" spans="1:31" ht="12.75">
      <c r="A20" s="5"/>
      <c r="B20" s="5"/>
      <c r="C20" s="5"/>
      <c r="D20" s="5"/>
      <c r="E20" s="5"/>
      <c r="F20" s="5"/>
      <c r="G20" s="5"/>
      <c r="H20" s="5"/>
      <c r="J20" s="5"/>
      <c r="K20" s="5"/>
      <c r="M20" s="5"/>
      <c r="N20" s="5"/>
      <c r="O20" s="5"/>
      <c r="P20" s="5"/>
      <c r="Q20" s="5"/>
      <c r="R20" s="2"/>
      <c r="S20" s="5"/>
      <c r="T20" s="5"/>
      <c r="U20" s="5"/>
      <c r="V20" s="5"/>
      <c r="W20" s="5"/>
      <c r="X20" s="5"/>
      <c r="Y20" s="5"/>
      <c r="Z20" s="5"/>
      <c r="AA20" s="5"/>
      <c r="AB20" s="9"/>
      <c r="AC20" s="9"/>
      <c r="AD20" s="5"/>
      <c r="AE20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6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49</v>
      </c>
      <c r="B4" s="2" t="s">
        <v>51</v>
      </c>
      <c r="C4" s="2">
        <v>5</v>
      </c>
      <c r="D4" s="2">
        <v>2</v>
      </c>
      <c r="E4" s="2">
        <v>2</v>
      </c>
      <c r="F4" s="2">
        <v>1</v>
      </c>
      <c r="G4" s="2">
        <v>0</v>
      </c>
      <c r="H4" s="68">
        <v>5</v>
      </c>
      <c r="I4" s="68">
        <v>0</v>
      </c>
      <c r="J4" s="68">
        <v>0</v>
      </c>
      <c r="K4" s="68">
        <v>6.5</v>
      </c>
      <c r="L4" s="68">
        <v>1</v>
      </c>
      <c r="M4" s="68">
        <v>0</v>
      </c>
      <c r="N4" s="69">
        <v>3</v>
      </c>
      <c r="O4" s="69">
        <v>1</v>
      </c>
      <c r="P4" s="69">
        <v>86</v>
      </c>
      <c r="Q4" s="69">
        <v>49</v>
      </c>
      <c r="R4" s="70">
        <v>4</v>
      </c>
      <c r="S4" s="70">
        <v>2</v>
      </c>
      <c r="T4" s="70">
        <v>0</v>
      </c>
      <c r="U4" s="69">
        <v>0.25</v>
      </c>
      <c r="V4" s="69">
        <v>2.25</v>
      </c>
      <c r="W4" s="69">
        <v>1</v>
      </c>
      <c r="X4" s="69">
        <v>3</v>
      </c>
      <c r="Y4" s="69">
        <v>0</v>
      </c>
      <c r="Z4" s="69">
        <v>2</v>
      </c>
      <c r="AA4" s="71">
        <v>5</v>
      </c>
      <c r="AB4" s="71">
        <v>10</v>
      </c>
      <c r="AC4" s="2">
        <v>0</v>
      </c>
      <c r="AD4" s="5"/>
      <c r="AE4" s="32">
        <v>1</v>
      </c>
      <c r="AF4" s="2"/>
    </row>
    <row r="5" spans="1:32" ht="12.75">
      <c r="A5" s="2">
        <v>50</v>
      </c>
      <c r="B5" s="2" t="s">
        <v>143</v>
      </c>
      <c r="C5" s="2">
        <v>4</v>
      </c>
      <c r="D5" s="2">
        <v>3</v>
      </c>
      <c r="E5" s="2">
        <v>1</v>
      </c>
      <c r="F5" s="2">
        <v>0</v>
      </c>
      <c r="G5" s="2">
        <v>0</v>
      </c>
      <c r="H5" s="68">
        <v>5</v>
      </c>
      <c r="I5" s="68">
        <v>0</v>
      </c>
      <c r="J5" s="68">
        <v>0</v>
      </c>
      <c r="K5" s="68">
        <v>3</v>
      </c>
      <c r="L5" s="68">
        <v>0</v>
      </c>
      <c r="M5" s="68">
        <v>0</v>
      </c>
      <c r="N5" s="69">
        <v>1</v>
      </c>
      <c r="O5" s="69">
        <v>2</v>
      </c>
      <c r="P5" s="69">
        <v>83</v>
      </c>
      <c r="Q5" s="69">
        <v>33</v>
      </c>
      <c r="R5" s="70">
        <v>2</v>
      </c>
      <c r="S5" s="70">
        <v>1</v>
      </c>
      <c r="T5" s="70">
        <v>0</v>
      </c>
      <c r="U5" s="69">
        <v>0.25</v>
      </c>
      <c r="V5" s="69">
        <v>2.25</v>
      </c>
      <c r="W5" s="69">
        <v>0.5</v>
      </c>
      <c r="X5" s="69">
        <v>3.5</v>
      </c>
      <c r="Y5" s="69">
        <v>0</v>
      </c>
      <c r="Z5" s="69">
        <v>3</v>
      </c>
      <c r="AA5" s="71">
        <v>3</v>
      </c>
      <c r="AB5" s="71">
        <v>6</v>
      </c>
      <c r="AC5" s="2">
        <v>0</v>
      </c>
      <c r="AD5" s="5"/>
      <c r="AE5" s="32">
        <v>2</v>
      </c>
      <c r="AF5" s="2"/>
    </row>
    <row r="6" spans="1:32" ht="12.75">
      <c r="A6" s="2">
        <v>51</v>
      </c>
      <c r="B6" s="2" t="s">
        <v>82</v>
      </c>
      <c r="C6" s="2">
        <v>7</v>
      </c>
      <c r="D6" s="2">
        <v>2</v>
      </c>
      <c r="E6" s="2">
        <v>2</v>
      </c>
      <c r="F6" s="2">
        <v>2</v>
      </c>
      <c r="G6" s="2">
        <v>1</v>
      </c>
      <c r="H6" s="68">
        <v>0</v>
      </c>
      <c r="I6" s="68">
        <v>0</v>
      </c>
      <c r="J6" s="68">
        <v>0</v>
      </c>
      <c r="K6" s="68">
        <v>0</v>
      </c>
      <c r="L6" s="68">
        <v>1</v>
      </c>
      <c r="M6" s="68">
        <v>8</v>
      </c>
      <c r="N6" s="69">
        <v>2</v>
      </c>
      <c r="O6" s="69">
        <v>1</v>
      </c>
      <c r="P6" s="69">
        <v>0</v>
      </c>
      <c r="Q6" s="69">
        <v>16</v>
      </c>
      <c r="R6" s="70">
        <v>2</v>
      </c>
      <c r="S6" s="70">
        <v>1</v>
      </c>
      <c r="T6" s="70">
        <v>2</v>
      </c>
      <c r="U6" s="69">
        <v>0.25</v>
      </c>
      <c r="V6" s="69">
        <v>2.25</v>
      </c>
      <c r="W6" s="69">
        <v>0.5</v>
      </c>
      <c r="X6" s="69">
        <v>2.5</v>
      </c>
      <c r="Y6" s="69">
        <v>0</v>
      </c>
      <c r="Z6" s="69">
        <v>2</v>
      </c>
      <c r="AA6" s="71">
        <v>2</v>
      </c>
      <c r="AB6" s="71">
        <v>8</v>
      </c>
      <c r="AC6" s="2">
        <v>0</v>
      </c>
      <c r="AD6" s="5"/>
      <c r="AE6" s="32">
        <v>3</v>
      </c>
      <c r="AF6" s="2"/>
    </row>
    <row r="7" spans="1:32" ht="12.75">
      <c r="A7" s="2">
        <v>52</v>
      </c>
      <c r="B7" s="2" t="s">
        <v>40</v>
      </c>
      <c r="C7" s="2">
        <v>6</v>
      </c>
      <c r="D7" s="2">
        <v>3</v>
      </c>
      <c r="E7" s="2">
        <v>1</v>
      </c>
      <c r="F7" s="2">
        <v>2</v>
      </c>
      <c r="G7" s="2">
        <v>0</v>
      </c>
      <c r="H7" s="68">
        <v>2</v>
      </c>
      <c r="I7" s="68">
        <v>0</v>
      </c>
      <c r="J7" s="68">
        <v>0</v>
      </c>
      <c r="K7" s="68">
        <v>5</v>
      </c>
      <c r="L7" s="68">
        <v>1</v>
      </c>
      <c r="M7" s="68">
        <v>0</v>
      </c>
      <c r="N7" s="69">
        <v>2</v>
      </c>
      <c r="O7" s="69">
        <v>1</v>
      </c>
      <c r="P7" s="69">
        <v>37</v>
      </c>
      <c r="Q7" s="69">
        <v>25</v>
      </c>
      <c r="R7" s="70">
        <v>1.5</v>
      </c>
      <c r="S7" s="70">
        <v>1</v>
      </c>
      <c r="T7" s="70">
        <v>0</v>
      </c>
      <c r="U7" s="69">
        <v>0.25</v>
      </c>
      <c r="V7" s="69">
        <v>2.25</v>
      </c>
      <c r="W7" s="69">
        <v>0</v>
      </c>
      <c r="X7" s="69">
        <v>2</v>
      </c>
      <c r="Y7" s="69">
        <v>1</v>
      </c>
      <c r="Z7" s="69">
        <v>3</v>
      </c>
      <c r="AA7" s="71">
        <v>3</v>
      </c>
      <c r="AB7" s="71">
        <v>0</v>
      </c>
      <c r="AC7" s="2">
        <v>0</v>
      </c>
      <c r="AD7" s="5"/>
      <c r="AE7" s="32">
        <v>4</v>
      </c>
      <c r="AF7" s="2"/>
    </row>
    <row r="8" spans="3:30" ht="12.75">
      <c r="C8" s="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D8" s="5"/>
    </row>
    <row r="9" spans="1:256" ht="12.75">
      <c r="A9" s="75"/>
      <c r="B9" s="75" t="s">
        <v>44</v>
      </c>
      <c r="C9" s="75">
        <f aca="true" t="shared" si="0" ref="C9:AC9">SUM(C4:C8)</f>
        <v>22</v>
      </c>
      <c r="D9" s="75">
        <f t="shared" si="0"/>
        <v>10</v>
      </c>
      <c r="E9" s="75">
        <f t="shared" si="0"/>
        <v>6</v>
      </c>
      <c r="F9" s="75">
        <f t="shared" si="0"/>
        <v>5</v>
      </c>
      <c r="G9" s="75">
        <f t="shared" si="0"/>
        <v>1</v>
      </c>
      <c r="H9" s="76">
        <f t="shared" si="0"/>
        <v>12</v>
      </c>
      <c r="I9" s="76">
        <f t="shared" si="0"/>
        <v>0</v>
      </c>
      <c r="J9" s="76">
        <f t="shared" si="0"/>
        <v>0</v>
      </c>
      <c r="K9" s="76">
        <f t="shared" si="0"/>
        <v>14.5</v>
      </c>
      <c r="L9" s="76">
        <f t="shared" si="0"/>
        <v>3</v>
      </c>
      <c r="M9" s="76">
        <f t="shared" si="0"/>
        <v>8</v>
      </c>
      <c r="N9" s="76">
        <f t="shared" si="0"/>
        <v>8</v>
      </c>
      <c r="O9" s="76">
        <f t="shared" si="0"/>
        <v>5</v>
      </c>
      <c r="P9" s="76">
        <f t="shared" si="0"/>
        <v>206</v>
      </c>
      <c r="Q9" s="76">
        <f t="shared" si="0"/>
        <v>123</v>
      </c>
      <c r="R9" s="76">
        <f t="shared" si="0"/>
        <v>9.5</v>
      </c>
      <c r="S9" s="76">
        <f t="shared" si="0"/>
        <v>5</v>
      </c>
      <c r="T9" s="76">
        <f t="shared" si="0"/>
        <v>2</v>
      </c>
      <c r="U9" s="77">
        <f t="shared" si="0"/>
        <v>1</v>
      </c>
      <c r="V9" s="76">
        <f t="shared" si="0"/>
        <v>9</v>
      </c>
      <c r="W9" s="76">
        <f t="shared" si="0"/>
        <v>2</v>
      </c>
      <c r="X9" s="76">
        <f t="shared" si="0"/>
        <v>11</v>
      </c>
      <c r="Y9" s="76">
        <f t="shared" si="0"/>
        <v>1</v>
      </c>
      <c r="Z9" s="76">
        <f t="shared" si="0"/>
        <v>10</v>
      </c>
      <c r="AA9" s="76">
        <f t="shared" si="0"/>
        <v>13</v>
      </c>
      <c r="AB9" s="76">
        <f t="shared" si="0"/>
        <v>24</v>
      </c>
      <c r="AC9" s="75">
        <f t="shared" si="0"/>
        <v>0</v>
      </c>
      <c r="AD9" s="75"/>
      <c r="AE9" s="75">
        <v>4</v>
      </c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9"/>
      <c r="V11" s="5"/>
      <c r="W11" s="5"/>
      <c r="X11" s="5"/>
      <c r="Y11" s="9"/>
      <c r="Z11" s="5"/>
      <c r="AA11" s="5"/>
      <c r="AB11" s="5"/>
      <c r="AC11" s="5"/>
      <c r="AD11" s="5"/>
      <c r="AE11" s="7"/>
      <c r="AF11" s="7"/>
    </row>
    <row r="12" spans="1:32" ht="12.75">
      <c r="A12" s="5"/>
      <c r="B12" s="5"/>
      <c r="C12" s="5"/>
      <c r="D12" s="5"/>
      <c r="E12" s="5"/>
      <c r="F12" s="5"/>
      <c r="G12" s="5"/>
      <c r="H12" s="5"/>
      <c r="I12" s="5"/>
      <c r="J12" s="10"/>
      <c r="K12" s="5"/>
      <c r="M12" s="5"/>
      <c r="N12" s="5"/>
      <c r="O12" s="5"/>
      <c r="P12" s="5"/>
      <c r="Q12" s="5"/>
      <c r="R12" s="5"/>
      <c r="S12" s="2"/>
      <c r="T12" s="5"/>
      <c r="U12" s="9"/>
      <c r="V12" s="5"/>
      <c r="W12" s="5"/>
      <c r="X12" s="5"/>
      <c r="Y12" s="9"/>
      <c r="Z12" s="5"/>
      <c r="AA12" s="5"/>
      <c r="AB12" s="9"/>
      <c r="AC12" s="9"/>
      <c r="AD12" s="5"/>
      <c r="AE12" s="7"/>
      <c r="AF12" s="7"/>
    </row>
    <row r="13" spans="1:31" ht="12.75">
      <c r="A13" s="5"/>
      <c r="B13" s="5"/>
      <c r="C13" s="5"/>
      <c r="D13" s="5"/>
      <c r="E13" s="5"/>
      <c r="F13" s="5"/>
      <c r="G13" s="5"/>
      <c r="H13" s="5"/>
      <c r="J13" s="5"/>
      <c r="K13" s="5"/>
      <c r="M13" s="5"/>
      <c r="N13" s="5"/>
      <c r="O13" s="5"/>
      <c r="P13" s="5"/>
      <c r="Q13" s="5"/>
      <c r="R13" s="2"/>
      <c r="S13" s="5"/>
      <c r="T13" s="5"/>
      <c r="U13" s="5"/>
      <c r="V13" s="5"/>
      <c r="W13" s="5"/>
      <c r="X13" s="5"/>
      <c r="Y13" s="5"/>
      <c r="Z13" s="5"/>
      <c r="AA13" s="5"/>
      <c r="AB13" s="9"/>
      <c r="AC13" s="9"/>
      <c r="AD13" s="5"/>
      <c r="AE13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135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53</v>
      </c>
      <c r="B4" s="2" t="s">
        <v>17</v>
      </c>
      <c r="C4" s="2">
        <v>7</v>
      </c>
      <c r="D4" s="2">
        <v>3</v>
      </c>
      <c r="E4" s="2">
        <v>3</v>
      </c>
      <c r="F4" s="2">
        <v>0</v>
      </c>
      <c r="G4" s="2">
        <v>1</v>
      </c>
      <c r="H4" s="68">
        <v>0</v>
      </c>
      <c r="I4" s="68">
        <v>12</v>
      </c>
      <c r="J4" s="68">
        <v>0</v>
      </c>
      <c r="K4" s="68">
        <v>3</v>
      </c>
      <c r="L4" s="68">
        <v>2</v>
      </c>
      <c r="M4" s="68">
        <v>8</v>
      </c>
      <c r="N4" s="69">
        <v>3</v>
      </c>
      <c r="O4" s="69">
        <v>1</v>
      </c>
      <c r="P4" s="69">
        <v>16</v>
      </c>
      <c r="Q4" s="69">
        <v>30</v>
      </c>
      <c r="R4" s="70">
        <v>2.75</v>
      </c>
      <c r="S4" s="70">
        <v>3</v>
      </c>
      <c r="T4" s="70">
        <v>4</v>
      </c>
      <c r="U4" s="69">
        <v>0.25</v>
      </c>
      <c r="V4" s="69">
        <v>2.25</v>
      </c>
      <c r="W4" s="69">
        <v>0</v>
      </c>
      <c r="X4" s="69">
        <v>0</v>
      </c>
      <c r="Y4" s="69">
        <v>0.5</v>
      </c>
      <c r="Z4" s="69">
        <v>2.5</v>
      </c>
      <c r="AA4" s="71">
        <v>3</v>
      </c>
      <c r="AB4" s="71">
        <v>6</v>
      </c>
      <c r="AC4" s="2">
        <v>0</v>
      </c>
      <c r="AD4" s="8"/>
      <c r="AE4" s="32">
        <v>1</v>
      </c>
      <c r="AF4" s="2"/>
    </row>
    <row r="5" spans="1:32" ht="12.75">
      <c r="A5" s="2">
        <v>54</v>
      </c>
      <c r="B5" s="2" t="s">
        <v>61</v>
      </c>
      <c r="C5" s="2">
        <v>9</v>
      </c>
      <c r="D5" s="2">
        <v>3</v>
      </c>
      <c r="E5" s="2">
        <v>3</v>
      </c>
      <c r="F5" s="2">
        <v>2</v>
      </c>
      <c r="G5" s="2">
        <v>1</v>
      </c>
      <c r="H5" s="68">
        <v>0</v>
      </c>
      <c r="I5" s="68">
        <v>0</v>
      </c>
      <c r="J5" s="68">
        <v>0</v>
      </c>
      <c r="K5" s="68">
        <v>10</v>
      </c>
      <c r="L5" s="68">
        <v>2</v>
      </c>
      <c r="M5" s="68">
        <v>8</v>
      </c>
      <c r="N5" s="69">
        <v>2</v>
      </c>
      <c r="O5" s="69">
        <v>2</v>
      </c>
      <c r="P5" s="69">
        <v>10.5</v>
      </c>
      <c r="Q5" s="69">
        <v>24</v>
      </c>
      <c r="R5" s="70">
        <v>2</v>
      </c>
      <c r="S5" s="70">
        <v>2</v>
      </c>
      <c r="T5" s="70">
        <v>7</v>
      </c>
      <c r="U5" s="69">
        <v>0.25</v>
      </c>
      <c r="V5" s="69">
        <v>2.25</v>
      </c>
      <c r="W5" s="69">
        <v>0</v>
      </c>
      <c r="X5" s="69">
        <v>0</v>
      </c>
      <c r="Y5" s="69">
        <v>0.5</v>
      </c>
      <c r="Z5" s="69">
        <v>2.5</v>
      </c>
      <c r="AA5" s="71">
        <v>2</v>
      </c>
      <c r="AB5" s="71">
        <v>4</v>
      </c>
      <c r="AC5" s="2">
        <v>0</v>
      </c>
      <c r="AD5" s="8"/>
      <c r="AE5" s="32">
        <v>2</v>
      </c>
      <c r="AF5" s="2"/>
    </row>
    <row r="6" spans="3:30" ht="12.75">
      <c r="C6" s="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D6" s="8"/>
    </row>
    <row r="7" spans="1:256" ht="12.75">
      <c r="A7" s="75"/>
      <c r="B7" s="75" t="s">
        <v>44</v>
      </c>
      <c r="C7" s="75">
        <f aca="true" t="shared" si="0" ref="C7:AC7">SUM(C4:C6)</f>
        <v>16</v>
      </c>
      <c r="D7" s="75">
        <f t="shared" si="0"/>
        <v>6</v>
      </c>
      <c r="E7" s="75">
        <f t="shared" si="0"/>
        <v>6</v>
      </c>
      <c r="F7" s="75">
        <f t="shared" si="0"/>
        <v>2</v>
      </c>
      <c r="G7" s="75">
        <f t="shared" si="0"/>
        <v>2</v>
      </c>
      <c r="H7" s="76">
        <f t="shared" si="0"/>
        <v>0</v>
      </c>
      <c r="I7" s="76">
        <f t="shared" si="0"/>
        <v>12</v>
      </c>
      <c r="J7" s="76">
        <f t="shared" si="0"/>
        <v>0</v>
      </c>
      <c r="K7" s="76">
        <f t="shared" si="0"/>
        <v>13</v>
      </c>
      <c r="L7" s="76">
        <f t="shared" si="0"/>
        <v>4</v>
      </c>
      <c r="M7" s="76">
        <f t="shared" si="0"/>
        <v>16</v>
      </c>
      <c r="N7" s="76">
        <f t="shared" si="0"/>
        <v>5</v>
      </c>
      <c r="O7" s="76">
        <f t="shared" si="0"/>
        <v>3</v>
      </c>
      <c r="P7" s="76">
        <f t="shared" si="0"/>
        <v>26.5</v>
      </c>
      <c r="Q7" s="76">
        <f t="shared" si="0"/>
        <v>54</v>
      </c>
      <c r="R7" s="76">
        <f t="shared" si="0"/>
        <v>4.75</v>
      </c>
      <c r="S7" s="76">
        <f t="shared" si="0"/>
        <v>5</v>
      </c>
      <c r="T7" s="76">
        <f t="shared" si="0"/>
        <v>11</v>
      </c>
      <c r="U7" s="77">
        <f>SUM(U4:U5)</f>
        <v>0.5</v>
      </c>
      <c r="V7" s="76">
        <f t="shared" si="0"/>
        <v>4.5</v>
      </c>
      <c r="W7" s="76">
        <f t="shared" si="0"/>
        <v>0</v>
      </c>
      <c r="X7" s="76">
        <f t="shared" si="0"/>
        <v>0</v>
      </c>
      <c r="Y7" s="76">
        <f t="shared" si="0"/>
        <v>1</v>
      </c>
      <c r="Z7" s="76">
        <f t="shared" si="0"/>
        <v>5</v>
      </c>
      <c r="AA7" s="76">
        <f t="shared" si="0"/>
        <v>5</v>
      </c>
      <c r="AB7" s="76">
        <f t="shared" si="0"/>
        <v>10</v>
      </c>
      <c r="AC7" s="75">
        <f t="shared" si="0"/>
        <v>0</v>
      </c>
      <c r="AD7" s="75"/>
      <c r="AE7" s="75">
        <v>2</v>
      </c>
      <c r="AF7" s="80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30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</row>
    <row r="9" spans="1:3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/>
      <c r="V9" s="5"/>
      <c r="W9" s="5"/>
      <c r="X9" s="5"/>
      <c r="Y9" s="9"/>
      <c r="Z9" s="5"/>
      <c r="AA9" s="5"/>
      <c r="AB9" s="5"/>
      <c r="AC9" s="5"/>
      <c r="AD9" s="8"/>
      <c r="AE9" s="7"/>
      <c r="AF9" s="7"/>
    </row>
    <row r="10" spans="1:32" ht="12.75">
      <c r="A10" s="5"/>
      <c r="B10" s="5"/>
      <c r="C10" s="5"/>
      <c r="D10" s="5"/>
      <c r="E10" s="5"/>
      <c r="F10" s="5"/>
      <c r="G10" s="5"/>
      <c r="H10" s="5"/>
      <c r="I10" s="5"/>
      <c r="J10" s="10"/>
      <c r="K10" s="5"/>
      <c r="M10" s="5"/>
      <c r="N10" s="5"/>
      <c r="O10" s="5"/>
      <c r="P10" s="5"/>
      <c r="Q10" s="5"/>
      <c r="R10" s="5"/>
      <c r="S10" s="2"/>
      <c r="T10" s="5"/>
      <c r="U10" s="9"/>
      <c r="V10" s="5"/>
      <c r="W10" s="5"/>
      <c r="X10" s="5"/>
      <c r="Y10" s="9"/>
      <c r="Z10" s="5"/>
      <c r="AA10" s="5"/>
      <c r="AB10" s="9"/>
      <c r="AC10" s="9"/>
      <c r="AD10" s="8"/>
      <c r="AE10" s="7"/>
      <c r="AF10" s="7"/>
    </row>
    <row r="11" spans="1:31" ht="12.75">
      <c r="A11" s="5"/>
      <c r="B11" s="5"/>
      <c r="C11" s="5"/>
      <c r="D11" s="5"/>
      <c r="E11" s="5"/>
      <c r="F11" s="5"/>
      <c r="G11" s="5"/>
      <c r="H11" s="5"/>
      <c r="J11" s="5"/>
      <c r="K11" s="5"/>
      <c r="M11" s="5"/>
      <c r="N11" s="5"/>
      <c r="O11" s="5"/>
      <c r="P11" s="5"/>
      <c r="Q11" s="5"/>
      <c r="R11" s="2"/>
      <c r="S11" s="5"/>
      <c r="T11" s="5"/>
      <c r="U11" s="5"/>
      <c r="V11" s="5"/>
      <c r="W11" s="5"/>
      <c r="X11" s="5"/>
      <c r="Y11" s="5"/>
      <c r="Z11" s="5"/>
      <c r="AA11" s="5"/>
      <c r="AB11" s="9"/>
      <c r="AC11" s="9"/>
      <c r="AD11" s="8"/>
      <c r="AE11" s="4"/>
    </row>
    <row r="12" ht="12.75">
      <c r="AD12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138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2"/>
      <c r="AF3" s="2"/>
    </row>
    <row r="4" spans="1:32" ht="12.75">
      <c r="A4" s="2">
        <v>55</v>
      </c>
      <c r="B4" s="2" t="s">
        <v>78</v>
      </c>
      <c r="C4" s="2">
        <v>5</v>
      </c>
      <c r="D4" s="2">
        <v>2</v>
      </c>
      <c r="E4" s="2">
        <v>2</v>
      </c>
      <c r="F4" s="2">
        <v>1</v>
      </c>
      <c r="G4" s="2">
        <v>0</v>
      </c>
      <c r="H4" s="68">
        <v>2</v>
      </c>
      <c r="I4" s="68">
        <v>0</v>
      </c>
      <c r="J4" s="68">
        <v>0</v>
      </c>
      <c r="K4" s="68">
        <v>14</v>
      </c>
      <c r="L4" s="68">
        <v>0</v>
      </c>
      <c r="M4" s="68">
        <v>10</v>
      </c>
      <c r="N4" s="69">
        <v>3</v>
      </c>
      <c r="O4" s="69">
        <v>0</v>
      </c>
      <c r="P4" s="69">
        <v>51</v>
      </c>
      <c r="Q4" s="69">
        <v>40</v>
      </c>
      <c r="R4" s="70">
        <v>1.5</v>
      </c>
      <c r="S4" s="70">
        <v>1</v>
      </c>
      <c r="T4" s="70">
        <v>2</v>
      </c>
      <c r="U4" s="69">
        <v>0.25</v>
      </c>
      <c r="V4" s="69">
        <v>2.25</v>
      </c>
      <c r="W4" s="69">
        <v>0</v>
      </c>
      <c r="X4" s="69">
        <v>0</v>
      </c>
      <c r="Y4" s="69">
        <v>0.5</v>
      </c>
      <c r="Z4" s="69">
        <v>2.5</v>
      </c>
      <c r="AA4" s="71">
        <v>4</v>
      </c>
      <c r="AB4" s="71">
        <v>8</v>
      </c>
      <c r="AC4" s="2">
        <v>0</v>
      </c>
      <c r="AD4" s="5"/>
      <c r="AE4" s="32">
        <v>1</v>
      </c>
      <c r="AF4" s="2"/>
    </row>
    <row r="5" spans="1:32" ht="12.75">
      <c r="A5" s="2">
        <v>56</v>
      </c>
      <c r="B5" s="2" t="s">
        <v>75</v>
      </c>
      <c r="C5" s="2">
        <v>6</v>
      </c>
      <c r="D5" s="2">
        <v>1</v>
      </c>
      <c r="E5" s="2">
        <v>2</v>
      </c>
      <c r="F5" s="2">
        <v>2</v>
      </c>
      <c r="G5" s="2">
        <v>1</v>
      </c>
      <c r="H5" s="68">
        <v>0</v>
      </c>
      <c r="I5" s="68">
        <v>0</v>
      </c>
      <c r="J5" s="68">
        <v>0</v>
      </c>
      <c r="K5" s="68">
        <v>10</v>
      </c>
      <c r="L5" s="68">
        <v>2</v>
      </c>
      <c r="M5" s="68">
        <v>14</v>
      </c>
      <c r="N5" s="69">
        <v>2</v>
      </c>
      <c r="O5" s="69">
        <v>1</v>
      </c>
      <c r="P5" s="69">
        <v>11</v>
      </c>
      <c r="Q5" s="69">
        <v>18</v>
      </c>
      <c r="R5" s="70">
        <v>1.5</v>
      </c>
      <c r="S5" s="70">
        <v>0</v>
      </c>
      <c r="T5" s="70">
        <v>5</v>
      </c>
      <c r="U5" s="69">
        <v>0.25</v>
      </c>
      <c r="V5" s="69">
        <v>1.25</v>
      </c>
      <c r="W5" s="69">
        <v>0</v>
      </c>
      <c r="X5" s="69">
        <v>0</v>
      </c>
      <c r="Y5" s="69">
        <v>0.5</v>
      </c>
      <c r="Z5" s="69">
        <v>1.5</v>
      </c>
      <c r="AA5" s="71">
        <v>1</v>
      </c>
      <c r="AB5" s="71">
        <v>14</v>
      </c>
      <c r="AC5" s="2">
        <v>0</v>
      </c>
      <c r="AD5" s="5"/>
      <c r="AE5" s="32">
        <v>2</v>
      </c>
      <c r="AF5" s="2"/>
    </row>
    <row r="6" spans="3:30" ht="12.75">
      <c r="C6" s="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D6" s="5"/>
    </row>
    <row r="7" spans="1:256" ht="12.75">
      <c r="A7" s="75"/>
      <c r="B7" s="75" t="s">
        <v>44</v>
      </c>
      <c r="C7" s="75">
        <f aca="true" t="shared" si="0" ref="C7:AC7">SUM(C4:C6)</f>
        <v>11</v>
      </c>
      <c r="D7" s="75">
        <f t="shared" si="0"/>
        <v>3</v>
      </c>
      <c r="E7" s="75">
        <f t="shared" si="0"/>
        <v>4</v>
      </c>
      <c r="F7" s="75">
        <f t="shared" si="0"/>
        <v>3</v>
      </c>
      <c r="G7" s="75">
        <f t="shared" si="0"/>
        <v>1</v>
      </c>
      <c r="H7" s="76">
        <f t="shared" si="0"/>
        <v>2</v>
      </c>
      <c r="I7" s="76">
        <f t="shared" si="0"/>
        <v>0</v>
      </c>
      <c r="J7" s="76">
        <f t="shared" si="0"/>
        <v>0</v>
      </c>
      <c r="K7" s="76">
        <f t="shared" si="0"/>
        <v>24</v>
      </c>
      <c r="L7" s="76">
        <f t="shared" si="0"/>
        <v>2</v>
      </c>
      <c r="M7" s="76">
        <f t="shared" si="0"/>
        <v>24</v>
      </c>
      <c r="N7" s="76">
        <f t="shared" si="0"/>
        <v>5</v>
      </c>
      <c r="O7" s="76">
        <f t="shared" si="0"/>
        <v>1</v>
      </c>
      <c r="P7" s="76">
        <f t="shared" si="0"/>
        <v>62</v>
      </c>
      <c r="Q7" s="76">
        <f t="shared" si="0"/>
        <v>58</v>
      </c>
      <c r="R7" s="76">
        <f t="shared" si="0"/>
        <v>3</v>
      </c>
      <c r="S7" s="76">
        <f t="shared" si="0"/>
        <v>1</v>
      </c>
      <c r="T7" s="76">
        <f t="shared" si="0"/>
        <v>7</v>
      </c>
      <c r="U7" s="77">
        <f t="shared" si="0"/>
        <v>0.5</v>
      </c>
      <c r="V7" s="76">
        <f t="shared" si="0"/>
        <v>3.5</v>
      </c>
      <c r="W7" s="76">
        <f t="shared" si="0"/>
        <v>0</v>
      </c>
      <c r="X7" s="76">
        <f t="shared" si="0"/>
        <v>0</v>
      </c>
      <c r="Y7" s="76">
        <f t="shared" si="0"/>
        <v>1</v>
      </c>
      <c r="Z7" s="76">
        <f t="shared" si="0"/>
        <v>4</v>
      </c>
      <c r="AA7" s="76">
        <f t="shared" si="0"/>
        <v>5</v>
      </c>
      <c r="AB7" s="76">
        <f t="shared" si="0"/>
        <v>22</v>
      </c>
      <c r="AC7" s="75">
        <f t="shared" si="0"/>
        <v>0</v>
      </c>
      <c r="AD7" s="75"/>
      <c r="AE7" s="75">
        <v>2</v>
      </c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30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/>
      <c r="V9" s="5"/>
      <c r="W9" s="5"/>
      <c r="X9" s="5"/>
      <c r="Y9" s="9"/>
      <c r="Z9" s="5"/>
      <c r="AA9" s="5"/>
      <c r="AB9" s="5"/>
      <c r="AC9" s="5"/>
      <c r="AD9" s="5"/>
      <c r="AE9" s="7"/>
      <c r="AF9" s="7"/>
    </row>
    <row r="10" spans="1:32" ht="12.75">
      <c r="A10" s="5"/>
      <c r="B10" s="5"/>
      <c r="C10" s="5"/>
      <c r="D10" s="5"/>
      <c r="E10" s="5"/>
      <c r="F10" s="5"/>
      <c r="G10" s="5"/>
      <c r="H10" s="5"/>
      <c r="I10" s="5"/>
      <c r="J10" s="10"/>
      <c r="K10" s="5"/>
      <c r="M10" s="5"/>
      <c r="N10" s="5"/>
      <c r="O10" s="5"/>
      <c r="P10" s="5"/>
      <c r="Q10" s="5"/>
      <c r="R10" s="5"/>
      <c r="S10" s="2"/>
      <c r="T10" s="5"/>
      <c r="U10" s="9"/>
      <c r="V10" s="5"/>
      <c r="W10" s="5"/>
      <c r="X10" s="5"/>
      <c r="Y10" s="9"/>
      <c r="Z10" s="5"/>
      <c r="AA10" s="5"/>
      <c r="AB10" s="9"/>
      <c r="AC10" s="9"/>
      <c r="AD10" s="5"/>
      <c r="AE10" s="7"/>
      <c r="AF10" s="7"/>
    </row>
    <row r="11" spans="1:31" ht="12.75">
      <c r="A11" s="5"/>
      <c r="C11" s="5"/>
      <c r="D11" s="5"/>
      <c r="E11" s="5"/>
      <c r="F11" s="5"/>
      <c r="G11" s="5"/>
      <c r="H11" s="5"/>
      <c r="J11" s="5"/>
      <c r="K11" s="5"/>
      <c r="M11" s="5"/>
      <c r="N11" s="5"/>
      <c r="O11" s="5"/>
      <c r="P11" s="5"/>
      <c r="Q11" s="5"/>
      <c r="R11" s="2"/>
      <c r="S11" s="5"/>
      <c r="T11" s="5"/>
      <c r="U11" s="5"/>
      <c r="V11" s="5"/>
      <c r="W11" s="5"/>
      <c r="X11" s="5"/>
      <c r="Y11" s="5"/>
      <c r="Z11" s="5"/>
      <c r="AA11" s="5"/>
      <c r="AB11" s="9"/>
      <c r="AC11" s="9"/>
      <c r="AD11" s="5"/>
      <c r="AE11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10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57</v>
      </c>
      <c r="B4" s="2" t="s">
        <v>13</v>
      </c>
      <c r="C4" s="2">
        <v>10</v>
      </c>
      <c r="D4" s="2">
        <v>4</v>
      </c>
      <c r="E4" s="2">
        <v>3</v>
      </c>
      <c r="F4" s="2">
        <v>3</v>
      </c>
      <c r="G4" s="2">
        <v>0</v>
      </c>
      <c r="H4" s="68">
        <v>6</v>
      </c>
      <c r="I4" s="68">
        <v>4</v>
      </c>
      <c r="J4" s="68">
        <v>3</v>
      </c>
      <c r="K4" s="68">
        <v>8</v>
      </c>
      <c r="L4" s="68">
        <v>0</v>
      </c>
      <c r="M4" s="68">
        <v>1</v>
      </c>
      <c r="N4" s="69">
        <v>6</v>
      </c>
      <c r="O4" s="69">
        <v>4</v>
      </c>
      <c r="P4" s="69">
        <v>170</v>
      </c>
      <c r="Q4" s="69">
        <v>92</v>
      </c>
      <c r="R4" s="70">
        <v>7</v>
      </c>
      <c r="S4" s="70">
        <v>5</v>
      </c>
      <c r="T4" s="70">
        <v>0</v>
      </c>
      <c r="U4" s="69">
        <v>0.5</v>
      </c>
      <c r="V4" s="69">
        <v>3.5</v>
      </c>
      <c r="W4" s="69">
        <v>0</v>
      </c>
      <c r="X4" s="69">
        <v>0</v>
      </c>
      <c r="Y4" s="69">
        <v>0.25</v>
      </c>
      <c r="Z4" s="69">
        <v>1.25</v>
      </c>
      <c r="AA4" s="71">
        <v>11</v>
      </c>
      <c r="AB4" s="71">
        <v>14</v>
      </c>
      <c r="AC4" s="2">
        <v>0</v>
      </c>
      <c r="AD4" s="5"/>
      <c r="AE4" s="32">
        <v>1</v>
      </c>
      <c r="AF4" s="2"/>
    </row>
    <row r="5" spans="1:32" ht="12.75">
      <c r="A5" s="2">
        <v>58</v>
      </c>
      <c r="B5" s="2" t="s">
        <v>31</v>
      </c>
      <c r="C5" s="2">
        <v>8</v>
      </c>
      <c r="D5" s="2">
        <v>2</v>
      </c>
      <c r="E5" s="2">
        <v>2</v>
      </c>
      <c r="F5" s="2">
        <v>3</v>
      </c>
      <c r="G5" s="2">
        <v>1</v>
      </c>
      <c r="H5" s="68">
        <v>0</v>
      </c>
      <c r="I5" s="68">
        <v>0</v>
      </c>
      <c r="J5" s="68">
        <v>0</v>
      </c>
      <c r="K5" s="68">
        <v>12</v>
      </c>
      <c r="L5" s="68">
        <v>2</v>
      </c>
      <c r="M5" s="68">
        <v>3</v>
      </c>
      <c r="N5" s="69">
        <v>2</v>
      </c>
      <c r="O5" s="69">
        <v>1</v>
      </c>
      <c r="P5" s="69">
        <v>16</v>
      </c>
      <c r="Q5" s="69">
        <v>28</v>
      </c>
      <c r="R5" s="70">
        <v>2</v>
      </c>
      <c r="S5" s="70">
        <v>2</v>
      </c>
      <c r="T5" s="70">
        <v>2</v>
      </c>
      <c r="U5" s="69">
        <v>0.17</v>
      </c>
      <c r="V5" s="69">
        <v>2.17</v>
      </c>
      <c r="W5" s="69">
        <v>0</v>
      </c>
      <c r="X5" s="69">
        <v>0</v>
      </c>
      <c r="Y5" s="69">
        <v>0.25</v>
      </c>
      <c r="Z5" s="69">
        <v>1.25</v>
      </c>
      <c r="AA5" s="71">
        <v>4</v>
      </c>
      <c r="AB5" s="71">
        <v>0</v>
      </c>
      <c r="AC5" s="2">
        <v>0</v>
      </c>
      <c r="AD5" s="5"/>
      <c r="AE5" s="32">
        <v>2</v>
      </c>
      <c r="AF5" s="2"/>
    </row>
    <row r="6" spans="1:32" ht="12.75">
      <c r="A6" s="2">
        <v>59</v>
      </c>
      <c r="B6" s="2" t="s">
        <v>47</v>
      </c>
      <c r="C6" s="2">
        <v>7</v>
      </c>
      <c r="D6" s="2">
        <v>3</v>
      </c>
      <c r="E6" s="2">
        <v>2</v>
      </c>
      <c r="F6" s="2">
        <v>0</v>
      </c>
      <c r="G6" s="2">
        <v>2</v>
      </c>
      <c r="H6" s="68">
        <v>0</v>
      </c>
      <c r="I6" s="68">
        <v>0</v>
      </c>
      <c r="J6" s="68">
        <v>1</v>
      </c>
      <c r="K6" s="68">
        <v>0</v>
      </c>
      <c r="L6" s="68">
        <v>1</v>
      </c>
      <c r="M6" s="68">
        <v>12</v>
      </c>
      <c r="N6" s="69">
        <v>3</v>
      </c>
      <c r="O6" s="69">
        <v>0</v>
      </c>
      <c r="P6" s="69">
        <v>16</v>
      </c>
      <c r="Q6" s="69">
        <v>30</v>
      </c>
      <c r="R6" s="70">
        <v>2</v>
      </c>
      <c r="S6" s="70">
        <v>1</v>
      </c>
      <c r="T6" s="70">
        <v>6</v>
      </c>
      <c r="U6" s="69">
        <v>0.17</v>
      </c>
      <c r="V6" s="69">
        <v>2.17</v>
      </c>
      <c r="W6" s="69">
        <v>0</v>
      </c>
      <c r="X6" s="69">
        <v>0</v>
      </c>
      <c r="Y6" s="69">
        <v>0.25</v>
      </c>
      <c r="Z6" s="69">
        <v>1.25</v>
      </c>
      <c r="AA6" s="71">
        <v>3</v>
      </c>
      <c r="AB6" s="71">
        <v>6</v>
      </c>
      <c r="AC6" s="2">
        <v>0</v>
      </c>
      <c r="AD6" s="5"/>
      <c r="AE6" s="32">
        <v>3</v>
      </c>
      <c r="AF6" s="2"/>
    </row>
    <row r="7" spans="1:32" ht="12.75">
      <c r="A7" s="2">
        <v>60</v>
      </c>
      <c r="B7" s="2" t="s">
        <v>122</v>
      </c>
      <c r="C7" s="2">
        <v>5</v>
      </c>
      <c r="D7" s="2">
        <v>1</v>
      </c>
      <c r="E7" s="2">
        <v>2</v>
      </c>
      <c r="F7" s="2">
        <v>0</v>
      </c>
      <c r="G7" s="2">
        <v>2</v>
      </c>
      <c r="H7" s="68">
        <v>0</v>
      </c>
      <c r="I7" s="68">
        <v>0</v>
      </c>
      <c r="J7" s="68">
        <v>0</v>
      </c>
      <c r="K7" s="68">
        <v>8</v>
      </c>
      <c r="L7" s="68">
        <v>1</v>
      </c>
      <c r="M7" s="68">
        <v>15</v>
      </c>
      <c r="N7" s="69">
        <v>3</v>
      </c>
      <c r="O7" s="69">
        <v>0</v>
      </c>
      <c r="P7" s="69">
        <v>11</v>
      </c>
      <c r="Q7" s="69">
        <v>16</v>
      </c>
      <c r="R7" s="70">
        <v>2</v>
      </c>
      <c r="S7" s="70">
        <v>1</v>
      </c>
      <c r="T7" s="70">
        <v>6</v>
      </c>
      <c r="U7" s="69">
        <v>0.17</v>
      </c>
      <c r="V7" s="69">
        <v>1.17</v>
      </c>
      <c r="W7" s="69">
        <v>0</v>
      </c>
      <c r="X7" s="69">
        <v>0</v>
      </c>
      <c r="Y7" s="69">
        <v>0.25</v>
      </c>
      <c r="Z7" s="69">
        <v>1.25</v>
      </c>
      <c r="AA7" s="71">
        <v>3</v>
      </c>
      <c r="AB7" s="71">
        <v>0</v>
      </c>
      <c r="AC7" s="2">
        <v>0</v>
      </c>
      <c r="AD7" s="5"/>
      <c r="AE7" s="32">
        <v>4</v>
      </c>
      <c r="AF7" s="2"/>
    </row>
    <row r="8" spans="1:256" ht="12.75">
      <c r="A8" s="2">
        <v>61</v>
      </c>
      <c r="B8" s="2" t="s">
        <v>8</v>
      </c>
      <c r="C8" s="2">
        <v>2</v>
      </c>
      <c r="D8" s="2">
        <v>0</v>
      </c>
      <c r="E8" s="2">
        <v>1</v>
      </c>
      <c r="F8" s="2">
        <v>1</v>
      </c>
      <c r="G8" s="2">
        <v>0</v>
      </c>
      <c r="H8" s="68">
        <v>0</v>
      </c>
      <c r="I8" s="68">
        <v>0</v>
      </c>
      <c r="J8" s="68">
        <v>0</v>
      </c>
      <c r="K8" s="68">
        <v>6</v>
      </c>
      <c r="L8" s="68">
        <v>1</v>
      </c>
      <c r="M8" s="68">
        <v>0</v>
      </c>
      <c r="N8" s="69">
        <v>1</v>
      </c>
      <c r="O8" s="69">
        <v>0</v>
      </c>
      <c r="P8" s="69">
        <v>9</v>
      </c>
      <c r="Q8" s="69">
        <v>13</v>
      </c>
      <c r="R8" s="70">
        <v>0.75</v>
      </c>
      <c r="S8" s="70">
        <v>0</v>
      </c>
      <c r="T8" s="70">
        <v>5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71">
        <v>1</v>
      </c>
      <c r="AB8" s="71">
        <v>4</v>
      </c>
      <c r="AC8" s="2">
        <v>0</v>
      </c>
      <c r="AD8" s="5"/>
      <c r="AE8" s="3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3:31" ht="12.75">
      <c r="C9" s="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D9" s="5"/>
      <c r="AE9" s="31"/>
    </row>
    <row r="10" spans="1:256" ht="12.75">
      <c r="A10" s="75"/>
      <c r="B10" s="75" t="s">
        <v>44</v>
      </c>
      <c r="C10" s="75">
        <f aca="true" t="shared" si="0" ref="C10:AC10">SUM(C4:C9)</f>
        <v>32</v>
      </c>
      <c r="D10" s="75">
        <f t="shared" si="0"/>
        <v>10</v>
      </c>
      <c r="E10" s="75">
        <f t="shared" si="0"/>
        <v>10</v>
      </c>
      <c r="F10" s="75">
        <f t="shared" si="0"/>
        <v>7</v>
      </c>
      <c r="G10" s="75">
        <f t="shared" si="0"/>
        <v>5</v>
      </c>
      <c r="H10" s="76">
        <f t="shared" si="0"/>
        <v>6</v>
      </c>
      <c r="I10" s="76">
        <f t="shared" si="0"/>
        <v>4</v>
      </c>
      <c r="J10" s="76">
        <f t="shared" si="0"/>
        <v>4</v>
      </c>
      <c r="K10" s="76">
        <f t="shared" si="0"/>
        <v>34</v>
      </c>
      <c r="L10" s="76">
        <f t="shared" si="0"/>
        <v>5</v>
      </c>
      <c r="M10" s="76">
        <f t="shared" si="0"/>
        <v>31</v>
      </c>
      <c r="N10" s="76">
        <f t="shared" si="0"/>
        <v>15</v>
      </c>
      <c r="O10" s="76">
        <f t="shared" si="0"/>
        <v>5</v>
      </c>
      <c r="P10" s="76">
        <f t="shared" si="0"/>
        <v>222</v>
      </c>
      <c r="Q10" s="76">
        <f t="shared" si="0"/>
        <v>179</v>
      </c>
      <c r="R10" s="76">
        <f t="shared" si="0"/>
        <v>13.75</v>
      </c>
      <c r="S10" s="76">
        <f t="shared" si="0"/>
        <v>9</v>
      </c>
      <c r="T10" s="76">
        <f t="shared" si="0"/>
        <v>19</v>
      </c>
      <c r="U10" s="77">
        <f t="shared" si="0"/>
        <v>1.01</v>
      </c>
      <c r="V10" s="76">
        <f t="shared" si="0"/>
        <v>9.01</v>
      </c>
      <c r="W10" s="76">
        <f t="shared" si="0"/>
        <v>0</v>
      </c>
      <c r="X10" s="76">
        <f t="shared" si="0"/>
        <v>0</v>
      </c>
      <c r="Y10" s="76">
        <f t="shared" si="0"/>
        <v>1</v>
      </c>
      <c r="Z10" s="76">
        <f t="shared" si="0"/>
        <v>5</v>
      </c>
      <c r="AA10" s="76">
        <f t="shared" si="0"/>
        <v>22</v>
      </c>
      <c r="AB10" s="76">
        <f t="shared" si="0"/>
        <v>24</v>
      </c>
      <c r="AC10" s="75">
        <f t="shared" si="0"/>
        <v>0</v>
      </c>
      <c r="AD10" s="75"/>
      <c r="AE10" s="75">
        <v>5</v>
      </c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3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1"/>
    </row>
    <row r="12" spans="1:32" ht="12.75">
      <c r="A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/>
      <c r="V12" s="5"/>
      <c r="W12" s="5"/>
      <c r="X12" s="5"/>
      <c r="Y12" s="9"/>
      <c r="Z12" s="5"/>
      <c r="AA12" s="5"/>
      <c r="AB12" s="5"/>
      <c r="AC12" s="5"/>
      <c r="AD12" s="5"/>
      <c r="AE12" s="7"/>
      <c r="AF12" s="7"/>
    </row>
    <row r="13" spans="1:32" ht="12.75">
      <c r="A13" s="5"/>
      <c r="B13" s="5"/>
      <c r="C13" s="5"/>
      <c r="D13" s="5"/>
      <c r="E13" s="5"/>
      <c r="F13" s="5"/>
      <c r="G13" s="5"/>
      <c r="H13" s="5"/>
      <c r="I13" s="5"/>
      <c r="J13" s="10"/>
      <c r="K13" s="5"/>
      <c r="M13" s="5"/>
      <c r="N13" s="5"/>
      <c r="O13" s="5"/>
      <c r="P13" s="5"/>
      <c r="Q13" s="5"/>
      <c r="R13" s="5"/>
      <c r="S13" s="2"/>
      <c r="T13" s="5"/>
      <c r="U13" s="9"/>
      <c r="V13" s="5"/>
      <c r="W13" s="5"/>
      <c r="X13" s="5"/>
      <c r="Y13" s="9"/>
      <c r="Z13" s="5"/>
      <c r="AA13" s="5"/>
      <c r="AB13" s="9"/>
      <c r="AC13" s="9"/>
      <c r="AD13" s="5"/>
      <c r="AE13" s="7"/>
      <c r="AF13" s="7"/>
    </row>
    <row r="14" spans="1:31" ht="12.75">
      <c r="A14" s="5"/>
      <c r="B14" s="5"/>
      <c r="C14" s="5"/>
      <c r="D14" s="5"/>
      <c r="E14" s="5"/>
      <c r="F14" s="5"/>
      <c r="G14" s="5"/>
      <c r="H14" s="5"/>
      <c r="J14" s="5"/>
      <c r="K14" s="5"/>
      <c r="M14" s="5"/>
      <c r="N14" s="5"/>
      <c r="O14" s="5"/>
      <c r="P14" s="5"/>
      <c r="Q14" s="5"/>
      <c r="R14" s="2"/>
      <c r="S14" s="5"/>
      <c r="T14" s="5"/>
      <c r="U14" s="5"/>
      <c r="V14" s="5"/>
      <c r="W14" s="5"/>
      <c r="X14" s="5"/>
      <c r="Y14" s="5"/>
      <c r="Z14" s="5"/>
      <c r="AA14" s="5"/>
      <c r="AB14" s="9"/>
      <c r="AC14" s="9"/>
      <c r="AD14" s="5"/>
      <c r="AE14" s="4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5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5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5"/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5"/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"/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"/>
      <c r="AE24" s="2"/>
    </row>
    <row r="25" spans="3:30" ht="12.75">
      <c r="C25" s="2"/>
      <c r="AD25" s="5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1"/>
      <c r="Y26" s="1"/>
      <c r="Z26" s="1"/>
      <c r="AA26" s="1"/>
      <c r="AB26" s="1"/>
      <c r="AC26" s="1"/>
      <c r="AD26" s="10"/>
      <c r="AE26" s="1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>
      <c r="A28" s="5"/>
      <c r="B28" s="5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9"/>
      <c r="V28" s="5"/>
      <c r="W28" s="5"/>
      <c r="X28" s="5"/>
      <c r="Y28" s="9"/>
      <c r="Z28" s="5"/>
      <c r="AA28" s="5"/>
      <c r="AB28" s="5"/>
      <c r="AC28" s="5"/>
      <c r="AD28" s="5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10"/>
      <c r="K29" s="5"/>
      <c r="M29" s="5"/>
      <c r="N29" s="5"/>
      <c r="O29" s="5"/>
      <c r="P29" s="5"/>
      <c r="Q29" s="5"/>
      <c r="R29" s="5"/>
      <c r="S29" s="9"/>
      <c r="T29" s="5"/>
      <c r="U29" s="9"/>
      <c r="V29" s="5"/>
      <c r="W29" s="5"/>
      <c r="X29" s="5"/>
      <c r="Y29" s="9"/>
      <c r="Z29" s="5"/>
      <c r="AA29" s="5"/>
      <c r="AB29" s="9"/>
      <c r="AC29" s="9"/>
      <c r="AD29" s="5"/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2"/>
      <c r="S30" s="5"/>
      <c r="T30" s="5"/>
      <c r="U30" s="5"/>
      <c r="V30" s="5"/>
      <c r="W30" s="5"/>
      <c r="X30" s="5"/>
      <c r="Y30" s="5"/>
      <c r="Z30" s="5"/>
      <c r="AA30" s="5"/>
      <c r="AB30" s="9"/>
      <c r="AC30" s="5"/>
      <c r="AD30" s="5"/>
      <c r="AE30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42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2"/>
      <c r="AF3" s="2"/>
    </row>
    <row r="4" spans="1:32" ht="12.75">
      <c r="A4" s="2">
        <v>62</v>
      </c>
      <c r="B4" s="2" t="s">
        <v>34</v>
      </c>
      <c r="C4" s="2">
        <v>7</v>
      </c>
      <c r="D4" s="2">
        <v>3</v>
      </c>
      <c r="E4" s="2">
        <v>3</v>
      </c>
      <c r="F4" s="2">
        <v>1</v>
      </c>
      <c r="G4" s="2">
        <v>0</v>
      </c>
      <c r="H4" s="68">
        <v>5</v>
      </c>
      <c r="I4" s="68">
        <v>0</v>
      </c>
      <c r="J4" s="68">
        <v>3</v>
      </c>
      <c r="K4" s="68">
        <v>0</v>
      </c>
      <c r="L4" s="68">
        <v>0</v>
      </c>
      <c r="M4" s="68">
        <v>11</v>
      </c>
      <c r="N4" s="69">
        <v>6</v>
      </c>
      <c r="O4" s="69">
        <v>1</v>
      </c>
      <c r="P4" s="69">
        <v>160</v>
      </c>
      <c r="Q4" s="69">
        <v>128</v>
      </c>
      <c r="R4" s="70">
        <v>4</v>
      </c>
      <c r="S4" s="70">
        <v>2</v>
      </c>
      <c r="T4" s="70">
        <v>4</v>
      </c>
      <c r="U4" s="69">
        <v>0.5</v>
      </c>
      <c r="V4" s="69">
        <v>2.5</v>
      </c>
      <c r="W4" s="69">
        <v>0</v>
      </c>
      <c r="X4" s="69">
        <v>0</v>
      </c>
      <c r="Y4" s="69">
        <v>1</v>
      </c>
      <c r="Z4" s="69">
        <v>3</v>
      </c>
      <c r="AA4" s="71">
        <v>7</v>
      </c>
      <c r="AB4" s="71">
        <v>14</v>
      </c>
      <c r="AC4" s="2">
        <v>0</v>
      </c>
      <c r="AD4" s="5"/>
      <c r="AE4" s="32">
        <v>1</v>
      </c>
      <c r="AF4" s="2"/>
    </row>
    <row r="5" spans="1:32" ht="12.75">
      <c r="A5" s="2">
        <v>63</v>
      </c>
      <c r="B5" s="2" t="s">
        <v>109</v>
      </c>
      <c r="C5" s="2">
        <v>4</v>
      </c>
      <c r="D5" s="2">
        <v>1</v>
      </c>
      <c r="E5" s="2">
        <v>1</v>
      </c>
      <c r="F5" s="2">
        <v>1</v>
      </c>
      <c r="G5" s="2">
        <v>1</v>
      </c>
      <c r="H5" s="68">
        <v>0</v>
      </c>
      <c r="I5" s="68">
        <v>0</v>
      </c>
      <c r="J5" s="68">
        <v>0</v>
      </c>
      <c r="K5" s="68">
        <v>3.5</v>
      </c>
      <c r="L5" s="68">
        <v>0</v>
      </c>
      <c r="M5" s="68">
        <v>7</v>
      </c>
      <c r="N5" s="69">
        <v>1</v>
      </c>
      <c r="O5" s="69">
        <v>0</v>
      </c>
      <c r="P5" s="69">
        <v>4</v>
      </c>
      <c r="Q5" s="69">
        <v>3</v>
      </c>
      <c r="R5" s="70">
        <v>0.5</v>
      </c>
      <c r="S5" s="70">
        <v>0</v>
      </c>
      <c r="T5" s="70">
        <v>5.5</v>
      </c>
      <c r="U5" s="69">
        <v>0</v>
      </c>
      <c r="V5" s="69">
        <v>1</v>
      </c>
      <c r="W5" s="69">
        <v>0</v>
      </c>
      <c r="X5" s="69">
        <v>0</v>
      </c>
      <c r="Y5" s="69">
        <v>0</v>
      </c>
      <c r="Z5" s="69">
        <v>1</v>
      </c>
      <c r="AA5" s="71">
        <v>0</v>
      </c>
      <c r="AB5" s="71">
        <v>6</v>
      </c>
      <c r="AC5" s="2">
        <v>0</v>
      </c>
      <c r="AD5" s="5"/>
      <c r="AE5" s="32">
        <v>2</v>
      </c>
      <c r="AF5" s="2"/>
    </row>
    <row r="6" spans="1:32" ht="12.75">
      <c r="A6" s="2">
        <v>64</v>
      </c>
      <c r="B6" s="2" t="s">
        <v>47</v>
      </c>
      <c r="C6" s="2">
        <v>4</v>
      </c>
      <c r="D6" s="2">
        <v>1</v>
      </c>
      <c r="E6" s="2">
        <v>1</v>
      </c>
      <c r="F6" s="2">
        <v>1</v>
      </c>
      <c r="G6">
        <v>1</v>
      </c>
      <c r="H6" s="68">
        <v>0</v>
      </c>
      <c r="I6" s="68">
        <v>0</v>
      </c>
      <c r="J6" s="68">
        <v>0</v>
      </c>
      <c r="K6" s="68">
        <v>8</v>
      </c>
      <c r="L6" s="68">
        <v>0</v>
      </c>
      <c r="M6" s="68">
        <v>12</v>
      </c>
      <c r="N6" s="69">
        <v>1</v>
      </c>
      <c r="O6" s="69">
        <v>0</v>
      </c>
      <c r="P6" s="69">
        <v>8</v>
      </c>
      <c r="Q6" s="69">
        <v>8</v>
      </c>
      <c r="R6" s="70">
        <v>0.5</v>
      </c>
      <c r="S6" s="70">
        <v>0</v>
      </c>
      <c r="T6" s="70">
        <v>6</v>
      </c>
      <c r="U6" s="69">
        <v>0.25</v>
      </c>
      <c r="V6" s="69">
        <v>1.25</v>
      </c>
      <c r="W6" s="69">
        <v>0</v>
      </c>
      <c r="X6" s="69">
        <v>0</v>
      </c>
      <c r="Y6" s="69">
        <v>0</v>
      </c>
      <c r="Z6" s="69">
        <v>1</v>
      </c>
      <c r="AA6" s="71">
        <v>1</v>
      </c>
      <c r="AB6" s="71">
        <v>0</v>
      </c>
      <c r="AC6" s="2">
        <v>0</v>
      </c>
      <c r="AD6" s="5"/>
      <c r="AE6" s="32">
        <v>3</v>
      </c>
      <c r="AF6" s="2"/>
    </row>
    <row r="7" spans="1:32" ht="12.75">
      <c r="A7" s="2">
        <v>65</v>
      </c>
      <c r="B7" s="2" t="s">
        <v>80</v>
      </c>
      <c r="C7" s="2">
        <v>6</v>
      </c>
      <c r="D7" s="2">
        <v>2</v>
      </c>
      <c r="E7" s="2">
        <v>3</v>
      </c>
      <c r="F7" s="2">
        <v>1</v>
      </c>
      <c r="G7" s="2">
        <v>0</v>
      </c>
      <c r="H7" s="68">
        <v>0</v>
      </c>
      <c r="I7" s="68">
        <v>0</v>
      </c>
      <c r="J7" s="68">
        <v>1</v>
      </c>
      <c r="K7" s="68">
        <v>10</v>
      </c>
      <c r="L7" s="68">
        <v>0</v>
      </c>
      <c r="M7" s="68">
        <v>2</v>
      </c>
      <c r="N7" s="69">
        <v>3</v>
      </c>
      <c r="O7" s="69">
        <v>0</v>
      </c>
      <c r="P7" s="69">
        <v>33</v>
      </c>
      <c r="Q7" s="69">
        <v>48</v>
      </c>
      <c r="R7" s="70">
        <v>1.5</v>
      </c>
      <c r="S7" s="70">
        <v>1</v>
      </c>
      <c r="T7" s="70">
        <v>0</v>
      </c>
      <c r="U7" s="69">
        <v>0.25</v>
      </c>
      <c r="V7" s="69">
        <v>2.25</v>
      </c>
      <c r="W7" s="69">
        <v>0</v>
      </c>
      <c r="X7" s="69">
        <v>0</v>
      </c>
      <c r="Y7" s="69">
        <v>0.5</v>
      </c>
      <c r="Z7" s="69">
        <v>2.5</v>
      </c>
      <c r="AA7" s="71">
        <v>3</v>
      </c>
      <c r="AB7" s="71">
        <v>6</v>
      </c>
      <c r="AC7" s="2">
        <v>0</v>
      </c>
      <c r="AD7" s="5"/>
      <c r="AE7" s="32">
        <v>4</v>
      </c>
      <c r="AF7" s="2"/>
    </row>
    <row r="8" spans="1:256" ht="12.75">
      <c r="A8" s="2">
        <v>66</v>
      </c>
      <c r="B8" s="2" t="s">
        <v>87</v>
      </c>
      <c r="C8" s="2">
        <v>5</v>
      </c>
      <c r="D8" s="2">
        <v>3</v>
      </c>
      <c r="E8" s="2">
        <v>2</v>
      </c>
      <c r="F8" s="2">
        <v>0</v>
      </c>
      <c r="G8" s="2">
        <v>0</v>
      </c>
      <c r="H8" s="68">
        <v>0</v>
      </c>
      <c r="I8" s="68">
        <v>0</v>
      </c>
      <c r="J8" s="68">
        <v>1</v>
      </c>
      <c r="K8" s="68">
        <v>8</v>
      </c>
      <c r="L8" s="68">
        <v>1</v>
      </c>
      <c r="M8" s="68">
        <v>0</v>
      </c>
      <c r="N8" s="69">
        <v>2</v>
      </c>
      <c r="O8" s="69">
        <v>0</v>
      </c>
      <c r="P8" s="69">
        <v>30</v>
      </c>
      <c r="Q8" s="69">
        <v>31</v>
      </c>
      <c r="R8" s="70">
        <v>1.5</v>
      </c>
      <c r="S8" s="70">
        <v>0</v>
      </c>
      <c r="T8" s="70">
        <v>7</v>
      </c>
      <c r="U8" s="69">
        <v>0.25</v>
      </c>
      <c r="V8" s="69">
        <v>2.25</v>
      </c>
      <c r="W8" s="69">
        <v>0</v>
      </c>
      <c r="X8" s="69">
        <v>0</v>
      </c>
      <c r="Y8" s="69">
        <v>0.5</v>
      </c>
      <c r="Z8" s="69">
        <v>2.5</v>
      </c>
      <c r="AA8" s="71">
        <v>3</v>
      </c>
      <c r="AB8" s="71">
        <v>0</v>
      </c>
      <c r="AC8" s="2">
        <v>0</v>
      </c>
      <c r="AD8" s="5"/>
      <c r="AE8" s="3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67</v>
      </c>
      <c r="B9" s="2" t="s">
        <v>104</v>
      </c>
      <c r="C9" s="2">
        <v>6</v>
      </c>
      <c r="D9" s="2">
        <v>2</v>
      </c>
      <c r="E9" s="2">
        <v>2</v>
      </c>
      <c r="F9" s="2">
        <v>1</v>
      </c>
      <c r="G9" s="2">
        <v>1</v>
      </c>
      <c r="H9" s="68">
        <v>0</v>
      </c>
      <c r="I9" s="68">
        <v>0</v>
      </c>
      <c r="J9" s="68">
        <v>1</v>
      </c>
      <c r="K9" s="68">
        <v>4</v>
      </c>
      <c r="L9" s="68">
        <v>2</v>
      </c>
      <c r="M9" s="68">
        <v>2</v>
      </c>
      <c r="N9" s="69">
        <v>3</v>
      </c>
      <c r="O9" s="69">
        <v>0</v>
      </c>
      <c r="P9" s="69">
        <v>25</v>
      </c>
      <c r="Q9" s="69">
        <v>34</v>
      </c>
      <c r="R9" s="70">
        <v>1.75</v>
      </c>
      <c r="S9" s="70">
        <v>1</v>
      </c>
      <c r="T9" s="70">
        <v>3</v>
      </c>
      <c r="U9" s="69">
        <v>0.25</v>
      </c>
      <c r="V9" s="69">
        <v>2.25</v>
      </c>
      <c r="W9" s="69">
        <v>0</v>
      </c>
      <c r="X9" s="69">
        <v>0</v>
      </c>
      <c r="Y9" s="69">
        <v>0.5</v>
      </c>
      <c r="Z9" s="69">
        <v>2.5</v>
      </c>
      <c r="AA9" s="71">
        <v>3</v>
      </c>
      <c r="AB9" s="71">
        <v>6</v>
      </c>
      <c r="AC9" s="2">
        <v>0</v>
      </c>
      <c r="AD9" s="5"/>
      <c r="AE9" s="32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68</v>
      </c>
      <c r="B10" s="2" t="s">
        <v>45</v>
      </c>
      <c r="C10" s="2">
        <v>6</v>
      </c>
      <c r="D10" s="2">
        <v>2</v>
      </c>
      <c r="E10" s="2">
        <v>2</v>
      </c>
      <c r="F10" s="2">
        <v>2</v>
      </c>
      <c r="G10" s="2">
        <v>0</v>
      </c>
      <c r="H10" s="68">
        <v>0</v>
      </c>
      <c r="I10" s="68">
        <v>0</v>
      </c>
      <c r="J10" s="68">
        <v>0</v>
      </c>
      <c r="K10" s="68">
        <v>8</v>
      </c>
      <c r="L10" s="68">
        <v>1</v>
      </c>
      <c r="M10" s="68">
        <v>8</v>
      </c>
      <c r="N10" s="69">
        <v>1</v>
      </c>
      <c r="O10" s="69">
        <v>1</v>
      </c>
      <c r="P10" s="69">
        <v>10</v>
      </c>
      <c r="Q10" s="69">
        <v>17</v>
      </c>
      <c r="R10" s="70">
        <v>1.5</v>
      </c>
      <c r="S10" s="70">
        <v>1</v>
      </c>
      <c r="T10" s="70">
        <v>0</v>
      </c>
      <c r="U10" s="69">
        <v>0.25</v>
      </c>
      <c r="V10" s="69">
        <v>2.25</v>
      </c>
      <c r="W10" s="69">
        <v>0</v>
      </c>
      <c r="X10" s="69">
        <v>0</v>
      </c>
      <c r="Y10" s="69">
        <v>0.5</v>
      </c>
      <c r="Z10" s="69">
        <v>2.5</v>
      </c>
      <c r="AA10" s="71">
        <v>2</v>
      </c>
      <c r="AB10" s="71">
        <v>4</v>
      </c>
      <c r="AC10" s="2">
        <v>0</v>
      </c>
      <c r="AD10" s="5"/>
      <c r="AE10" s="32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69</v>
      </c>
      <c r="B11" s="2" t="s">
        <v>14</v>
      </c>
      <c r="C11" s="2">
        <v>5</v>
      </c>
      <c r="D11" s="2">
        <v>2</v>
      </c>
      <c r="E11" s="2">
        <v>1</v>
      </c>
      <c r="F11" s="2">
        <v>1</v>
      </c>
      <c r="G11" s="2">
        <v>1</v>
      </c>
      <c r="H11" s="68">
        <v>3</v>
      </c>
      <c r="I11" s="68">
        <v>8</v>
      </c>
      <c r="J11" s="68">
        <v>0</v>
      </c>
      <c r="K11" s="68">
        <v>0</v>
      </c>
      <c r="L11" s="68">
        <v>0</v>
      </c>
      <c r="M11" s="68">
        <v>0</v>
      </c>
      <c r="N11" s="69">
        <v>2</v>
      </c>
      <c r="O11" s="69">
        <v>0</v>
      </c>
      <c r="P11" s="69">
        <v>70</v>
      </c>
      <c r="Q11" s="69">
        <v>32</v>
      </c>
      <c r="R11" s="70">
        <v>1.25</v>
      </c>
      <c r="S11" s="70">
        <v>0</v>
      </c>
      <c r="T11" s="70">
        <v>2</v>
      </c>
      <c r="U11" s="69">
        <v>0.25</v>
      </c>
      <c r="V11" s="69">
        <v>2.25</v>
      </c>
      <c r="W11" s="69">
        <v>0</v>
      </c>
      <c r="X11" s="69">
        <v>0</v>
      </c>
      <c r="Y11" s="69">
        <v>0</v>
      </c>
      <c r="Z11" s="69">
        <v>2</v>
      </c>
      <c r="AA11" s="71">
        <v>2</v>
      </c>
      <c r="AB11" s="71">
        <v>4</v>
      </c>
      <c r="AC11" s="2">
        <v>0</v>
      </c>
      <c r="AD11" s="5"/>
      <c r="AE11" s="32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3:30" ht="12.75">
      <c r="C12" s="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D12" s="5"/>
    </row>
    <row r="13" spans="1:256" ht="12.75">
      <c r="A13" s="75"/>
      <c r="B13" s="75" t="s">
        <v>44</v>
      </c>
      <c r="C13" s="75">
        <f aca="true" t="shared" si="0" ref="C13:AC13">SUM(C4:C12)</f>
        <v>43</v>
      </c>
      <c r="D13" s="75">
        <f t="shared" si="0"/>
        <v>16</v>
      </c>
      <c r="E13" s="75">
        <f t="shared" si="0"/>
        <v>15</v>
      </c>
      <c r="F13" s="75">
        <f t="shared" si="0"/>
        <v>8</v>
      </c>
      <c r="G13" s="75">
        <f t="shared" si="0"/>
        <v>4</v>
      </c>
      <c r="H13" s="76">
        <f t="shared" si="0"/>
        <v>8</v>
      </c>
      <c r="I13" s="76">
        <f t="shared" si="0"/>
        <v>8</v>
      </c>
      <c r="J13" s="76">
        <f t="shared" si="0"/>
        <v>6</v>
      </c>
      <c r="K13" s="76">
        <f t="shared" si="0"/>
        <v>41.5</v>
      </c>
      <c r="L13" s="76">
        <f t="shared" si="0"/>
        <v>4</v>
      </c>
      <c r="M13" s="76">
        <f t="shared" si="0"/>
        <v>42</v>
      </c>
      <c r="N13" s="76">
        <f t="shared" si="0"/>
        <v>19</v>
      </c>
      <c r="O13" s="76">
        <f t="shared" si="0"/>
        <v>2</v>
      </c>
      <c r="P13" s="76">
        <f t="shared" si="0"/>
        <v>340</v>
      </c>
      <c r="Q13" s="76">
        <f t="shared" si="0"/>
        <v>301</v>
      </c>
      <c r="R13" s="76">
        <f t="shared" si="0"/>
        <v>12.5</v>
      </c>
      <c r="S13" s="76">
        <f t="shared" si="0"/>
        <v>5</v>
      </c>
      <c r="T13" s="76">
        <f t="shared" si="0"/>
        <v>27.5</v>
      </c>
      <c r="U13" s="77">
        <f t="shared" si="0"/>
        <v>2</v>
      </c>
      <c r="V13" s="76">
        <f t="shared" si="0"/>
        <v>16</v>
      </c>
      <c r="W13" s="76">
        <f t="shared" si="0"/>
        <v>0</v>
      </c>
      <c r="X13" s="76">
        <f t="shared" si="0"/>
        <v>0</v>
      </c>
      <c r="Y13" s="76">
        <f t="shared" si="0"/>
        <v>3</v>
      </c>
      <c r="Z13" s="76">
        <f t="shared" si="0"/>
        <v>17</v>
      </c>
      <c r="AA13" s="76">
        <f t="shared" si="0"/>
        <v>21</v>
      </c>
      <c r="AB13" s="76">
        <f t="shared" si="0"/>
        <v>40</v>
      </c>
      <c r="AC13" s="75">
        <f t="shared" si="0"/>
        <v>0</v>
      </c>
      <c r="AD13" s="75"/>
      <c r="AE13" s="75">
        <v>8</v>
      </c>
      <c r="AF13" s="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3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9"/>
      <c r="V15" s="5"/>
      <c r="W15" s="5"/>
      <c r="X15" s="5"/>
      <c r="Y15" s="9"/>
      <c r="Z15" s="5"/>
      <c r="AA15" s="5"/>
      <c r="AB15" s="5"/>
      <c r="AC15" s="5"/>
      <c r="AD15" s="5"/>
      <c r="AE15" s="7"/>
      <c r="AF15" s="7"/>
    </row>
    <row r="16" spans="1:32" ht="12.75">
      <c r="A16" s="5"/>
      <c r="C16" s="5"/>
      <c r="D16" s="5"/>
      <c r="E16" s="5"/>
      <c r="F16" s="5"/>
      <c r="G16" s="5"/>
      <c r="H16" s="5"/>
      <c r="I16" s="5"/>
      <c r="J16" s="10"/>
      <c r="K16" s="5"/>
      <c r="M16" s="5"/>
      <c r="N16" s="5"/>
      <c r="O16" s="5"/>
      <c r="P16" s="5"/>
      <c r="Q16" s="5"/>
      <c r="R16" s="5"/>
      <c r="S16" s="2"/>
      <c r="T16" s="5"/>
      <c r="U16" s="9"/>
      <c r="V16" s="5"/>
      <c r="W16" s="5"/>
      <c r="X16" s="5"/>
      <c r="Y16" s="9"/>
      <c r="Z16" s="5"/>
      <c r="AA16" s="5"/>
      <c r="AB16" s="9"/>
      <c r="AC16" s="9"/>
      <c r="AD16" s="5"/>
      <c r="AE16" s="7"/>
      <c r="AF16" s="7"/>
    </row>
    <row r="17" spans="1:31" ht="12.75">
      <c r="A17" s="5"/>
      <c r="B17" s="5"/>
      <c r="C17" s="5"/>
      <c r="D17" s="5"/>
      <c r="E17" s="5"/>
      <c r="F17" s="5"/>
      <c r="G17" s="5"/>
      <c r="H17" s="5"/>
      <c r="J17" s="5"/>
      <c r="K17" s="5"/>
      <c r="M17" s="5"/>
      <c r="N17" s="5"/>
      <c r="O17" s="5"/>
      <c r="P17" s="5"/>
      <c r="Q17" s="5"/>
      <c r="R17" s="2"/>
      <c r="S17" s="5"/>
      <c r="T17" s="5"/>
      <c r="U17" s="5"/>
      <c r="V17" s="5"/>
      <c r="W17" s="5"/>
      <c r="X17" s="5"/>
      <c r="Y17" s="5"/>
      <c r="Z17" s="5"/>
      <c r="AA17" s="5"/>
      <c r="AB17" s="9"/>
      <c r="AC17" s="9"/>
      <c r="AD17" s="5"/>
      <c r="AE17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95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70</v>
      </c>
      <c r="B4" s="2" t="s">
        <v>123</v>
      </c>
      <c r="C4" s="2">
        <v>2</v>
      </c>
      <c r="D4" s="2">
        <v>0</v>
      </c>
      <c r="E4" s="2">
        <v>1</v>
      </c>
      <c r="F4" s="2">
        <v>0</v>
      </c>
      <c r="G4" s="2">
        <v>1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1</v>
      </c>
      <c r="N4" s="69">
        <v>1</v>
      </c>
      <c r="O4" s="69">
        <v>0</v>
      </c>
      <c r="P4" s="69">
        <v>1</v>
      </c>
      <c r="Q4" s="69">
        <v>11</v>
      </c>
      <c r="R4" s="70">
        <v>0.75</v>
      </c>
      <c r="S4" s="70">
        <v>0</v>
      </c>
      <c r="T4" s="70">
        <v>4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71">
        <v>1</v>
      </c>
      <c r="AB4" s="71">
        <v>2</v>
      </c>
      <c r="AC4" s="2">
        <v>0</v>
      </c>
      <c r="AD4" s="5"/>
      <c r="AE4" s="32">
        <v>1</v>
      </c>
      <c r="AF4" s="2"/>
    </row>
    <row r="5" spans="1:32" ht="12.75">
      <c r="A5" s="2">
        <v>71</v>
      </c>
      <c r="B5" s="2" t="s">
        <v>36</v>
      </c>
      <c r="C5" s="2">
        <v>7</v>
      </c>
      <c r="D5" s="2">
        <v>3</v>
      </c>
      <c r="E5" s="2">
        <v>2</v>
      </c>
      <c r="F5" s="2">
        <v>2</v>
      </c>
      <c r="G5" s="2">
        <v>0</v>
      </c>
      <c r="H5" s="68">
        <v>3</v>
      </c>
      <c r="I5" s="68">
        <v>8</v>
      </c>
      <c r="J5" s="68">
        <v>0</v>
      </c>
      <c r="K5" s="68">
        <v>12</v>
      </c>
      <c r="L5" s="68">
        <v>0</v>
      </c>
      <c r="M5" s="68">
        <v>8</v>
      </c>
      <c r="N5" s="69">
        <v>4</v>
      </c>
      <c r="O5" s="69">
        <v>2</v>
      </c>
      <c r="P5" s="69">
        <v>85</v>
      </c>
      <c r="Q5" s="69">
        <v>60</v>
      </c>
      <c r="R5" s="70">
        <v>2.25</v>
      </c>
      <c r="S5" s="70">
        <v>2</v>
      </c>
      <c r="T5" s="70">
        <v>0</v>
      </c>
      <c r="U5" s="69">
        <v>0.25</v>
      </c>
      <c r="V5" s="69">
        <v>2.25</v>
      </c>
      <c r="W5" s="69">
        <v>0.5</v>
      </c>
      <c r="X5" s="69">
        <v>3.5</v>
      </c>
      <c r="Y5" s="69">
        <v>0.25</v>
      </c>
      <c r="Z5" s="69">
        <v>1.25</v>
      </c>
      <c r="AA5" s="71">
        <v>6</v>
      </c>
      <c r="AB5" s="71">
        <v>12</v>
      </c>
      <c r="AC5" s="2">
        <v>0</v>
      </c>
      <c r="AD5" s="5"/>
      <c r="AE5" s="32">
        <v>2</v>
      </c>
      <c r="AF5" s="2"/>
    </row>
    <row r="6" spans="1:32" ht="12.75">
      <c r="A6" s="2">
        <v>72</v>
      </c>
      <c r="B6" s="2" t="s">
        <v>61</v>
      </c>
      <c r="C6" s="2">
        <v>6</v>
      </c>
      <c r="D6" s="2">
        <v>3</v>
      </c>
      <c r="E6" s="2">
        <v>1</v>
      </c>
      <c r="F6" s="2">
        <v>1</v>
      </c>
      <c r="G6">
        <v>1</v>
      </c>
      <c r="H6" s="68">
        <v>3</v>
      </c>
      <c r="I6" s="68">
        <v>8</v>
      </c>
      <c r="J6" s="68">
        <v>0</v>
      </c>
      <c r="K6" s="68">
        <v>3</v>
      </c>
      <c r="L6" s="68">
        <v>0</v>
      </c>
      <c r="M6" s="68">
        <v>0</v>
      </c>
      <c r="N6" s="69">
        <v>3</v>
      </c>
      <c r="O6" s="69">
        <v>1</v>
      </c>
      <c r="P6" s="69">
        <v>72</v>
      </c>
      <c r="Q6" s="69">
        <v>50</v>
      </c>
      <c r="R6" s="70">
        <v>2</v>
      </c>
      <c r="S6" s="70">
        <v>2</v>
      </c>
      <c r="T6" s="70">
        <v>0</v>
      </c>
      <c r="U6" s="69">
        <v>0.13</v>
      </c>
      <c r="V6" s="69">
        <v>1.13</v>
      </c>
      <c r="W6" s="69">
        <v>0.25</v>
      </c>
      <c r="X6" s="69">
        <v>3.25</v>
      </c>
      <c r="Y6" s="69">
        <v>0</v>
      </c>
      <c r="Z6" s="69">
        <v>0</v>
      </c>
      <c r="AA6" s="71">
        <v>5</v>
      </c>
      <c r="AB6" s="71">
        <v>10</v>
      </c>
      <c r="AC6" s="2">
        <v>0</v>
      </c>
      <c r="AD6" s="5"/>
      <c r="AE6" s="32">
        <v>3</v>
      </c>
      <c r="AF6" s="2"/>
    </row>
    <row r="7" spans="1:32" ht="12.75">
      <c r="A7" s="2">
        <v>73</v>
      </c>
      <c r="B7" s="2" t="s">
        <v>133</v>
      </c>
      <c r="C7" s="2">
        <v>2</v>
      </c>
      <c r="D7" s="2">
        <v>1</v>
      </c>
      <c r="E7" s="2">
        <v>1</v>
      </c>
      <c r="F7" s="2">
        <v>0</v>
      </c>
      <c r="G7" s="2">
        <v>0</v>
      </c>
      <c r="H7" s="68">
        <v>0</v>
      </c>
      <c r="I7" s="68">
        <v>0</v>
      </c>
      <c r="J7" s="68">
        <v>0</v>
      </c>
      <c r="K7" s="68">
        <v>10</v>
      </c>
      <c r="L7" s="68">
        <v>0</v>
      </c>
      <c r="M7" s="68">
        <v>0</v>
      </c>
      <c r="N7" s="69">
        <v>1</v>
      </c>
      <c r="O7" s="69">
        <v>0</v>
      </c>
      <c r="P7" s="69">
        <v>10</v>
      </c>
      <c r="Q7" s="69">
        <v>16</v>
      </c>
      <c r="R7" s="70">
        <v>0.75</v>
      </c>
      <c r="S7" s="70">
        <v>0</v>
      </c>
      <c r="T7" s="70">
        <v>4</v>
      </c>
      <c r="U7" s="69">
        <v>0.13</v>
      </c>
      <c r="V7" s="69">
        <v>0.13</v>
      </c>
      <c r="W7" s="69">
        <v>0.25</v>
      </c>
      <c r="X7" s="69">
        <v>0.25</v>
      </c>
      <c r="Y7" s="69">
        <v>0</v>
      </c>
      <c r="Z7" s="69">
        <v>0</v>
      </c>
      <c r="AA7" s="71">
        <v>2</v>
      </c>
      <c r="AB7" s="71">
        <v>4</v>
      </c>
      <c r="AC7" s="2">
        <v>0</v>
      </c>
      <c r="AD7" s="5"/>
      <c r="AE7" s="32">
        <v>4</v>
      </c>
      <c r="AF7" s="2"/>
    </row>
    <row r="8" spans="1:256" ht="12.75">
      <c r="A8" s="2">
        <v>74</v>
      </c>
      <c r="B8" s="2" t="s">
        <v>20</v>
      </c>
      <c r="C8" s="2">
        <v>5</v>
      </c>
      <c r="D8" s="2">
        <v>3</v>
      </c>
      <c r="E8" s="2">
        <v>2</v>
      </c>
      <c r="F8" s="2">
        <v>0</v>
      </c>
      <c r="G8" s="2">
        <v>0</v>
      </c>
      <c r="H8" s="68">
        <v>4</v>
      </c>
      <c r="I8" s="68">
        <v>10</v>
      </c>
      <c r="J8" s="68">
        <v>5</v>
      </c>
      <c r="K8" s="68">
        <v>3</v>
      </c>
      <c r="L8" s="68">
        <v>0</v>
      </c>
      <c r="M8" s="68">
        <v>5</v>
      </c>
      <c r="N8" s="69">
        <v>6</v>
      </c>
      <c r="O8" s="69">
        <v>2</v>
      </c>
      <c r="P8" s="69">
        <v>196</v>
      </c>
      <c r="Q8" s="69">
        <v>79</v>
      </c>
      <c r="R8" s="70">
        <v>2</v>
      </c>
      <c r="S8" s="70">
        <v>2</v>
      </c>
      <c r="T8" s="70">
        <v>0</v>
      </c>
      <c r="U8" s="69">
        <v>0.25</v>
      </c>
      <c r="V8" s="69">
        <v>2.25</v>
      </c>
      <c r="W8" s="69">
        <v>0.5</v>
      </c>
      <c r="X8" s="69">
        <v>3.5</v>
      </c>
      <c r="Y8" s="69">
        <v>0</v>
      </c>
      <c r="Z8" s="69">
        <v>0</v>
      </c>
      <c r="AA8" s="71">
        <v>14</v>
      </c>
      <c r="AB8" s="71">
        <v>10</v>
      </c>
      <c r="AC8" s="2">
        <v>0</v>
      </c>
      <c r="AD8" s="5"/>
      <c r="AE8" s="3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75</v>
      </c>
      <c r="B9" s="2" t="s">
        <v>49</v>
      </c>
      <c r="C9" s="2">
        <v>7</v>
      </c>
      <c r="D9" s="2">
        <v>2</v>
      </c>
      <c r="E9" s="2">
        <v>2</v>
      </c>
      <c r="F9" s="2">
        <v>2</v>
      </c>
      <c r="G9" s="2">
        <v>1</v>
      </c>
      <c r="H9" s="68">
        <v>0</v>
      </c>
      <c r="I9" s="68">
        <v>0</v>
      </c>
      <c r="J9" s="68">
        <v>2</v>
      </c>
      <c r="K9" s="68">
        <v>0</v>
      </c>
      <c r="L9" s="68">
        <v>0</v>
      </c>
      <c r="M9" s="68">
        <v>12</v>
      </c>
      <c r="N9" s="69">
        <v>3</v>
      </c>
      <c r="O9" s="69">
        <v>1</v>
      </c>
      <c r="P9" s="69">
        <v>38</v>
      </c>
      <c r="Q9" s="69">
        <v>24</v>
      </c>
      <c r="R9" s="70">
        <v>1</v>
      </c>
      <c r="S9" s="70">
        <v>1</v>
      </c>
      <c r="T9" s="70">
        <v>4</v>
      </c>
      <c r="U9" s="69">
        <v>0.13</v>
      </c>
      <c r="V9" s="69">
        <v>1.13</v>
      </c>
      <c r="W9" s="69">
        <v>0.25</v>
      </c>
      <c r="X9" s="69">
        <v>1.25</v>
      </c>
      <c r="Y9" s="69">
        <v>0.25</v>
      </c>
      <c r="Z9" s="69">
        <v>1.25</v>
      </c>
      <c r="AA9" s="71">
        <v>3</v>
      </c>
      <c r="AB9" s="71">
        <v>6</v>
      </c>
      <c r="AC9" s="2">
        <v>0</v>
      </c>
      <c r="AD9" s="5"/>
      <c r="AE9" s="32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76</v>
      </c>
      <c r="B10" s="2" t="s">
        <v>19</v>
      </c>
      <c r="C10" s="2">
        <v>4</v>
      </c>
      <c r="D10" s="2">
        <v>1</v>
      </c>
      <c r="E10" s="2">
        <v>2</v>
      </c>
      <c r="F10" s="2">
        <v>1</v>
      </c>
      <c r="G10" s="2">
        <v>0</v>
      </c>
      <c r="H10" s="68">
        <v>0</v>
      </c>
      <c r="I10" s="68">
        <v>0</v>
      </c>
      <c r="J10" s="68">
        <v>0</v>
      </c>
      <c r="K10" s="68">
        <v>5</v>
      </c>
      <c r="L10" s="68">
        <v>0</v>
      </c>
      <c r="M10" s="68">
        <v>10</v>
      </c>
      <c r="N10" s="69">
        <v>1</v>
      </c>
      <c r="O10" s="69">
        <v>0</v>
      </c>
      <c r="P10" s="69">
        <v>6</v>
      </c>
      <c r="Q10" s="69">
        <v>6</v>
      </c>
      <c r="R10" s="70">
        <v>1</v>
      </c>
      <c r="S10" s="70">
        <v>0</v>
      </c>
      <c r="T10" s="70">
        <v>6</v>
      </c>
      <c r="U10" s="69">
        <v>0</v>
      </c>
      <c r="V10" s="69">
        <v>1</v>
      </c>
      <c r="W10" s="69">
        <v>0</v>
      </c>
      <c r="X10" s="69">
        <v>0</v>
      </c>
      <c r="Y10" s="69">
        <v>0.25</v>
      </c>
      <c r="Z10" s="69">
        <v>1.25</v>
      </c>
      <c r="AA10" s="71">
        <v>1</v>
      </c>
      <c r="AB10" s="71">
        <v>2</v>
      </c>
      <c r="AC10" s="2">
        <v>0</v>
      </c>
      <c r="AD10" s="5"/>
      <c r="AE10" s="32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77</v>
      </c>
      <c r="B11" s="2" t="s">
        <v>66</v>
      </c>
      <c r="C11" s="2">
        <v>2</v>
      </c>
      <c r="D11" s="2">
        <v>1</v>
      </c>
      <c r="E11" s="2">
        <v>1</v>
      </c>
      <c r="F11" s="2">
        <v>0</v>
      </c>
      <c r="G11" s="2">
        <v>0</v>
      </c>
      <c r="H11" s="68">
        <v>0</v>
      </c>
      <c r="I11" s="68">
        <v>0</v>
      </c>
      <c r="J11" s="68">
        <v>0</v>
      </c>
      <c r="K11" s="68">
        <v>5</v>
      </c>
      <c r="L11" s="68">
        <v>0</v>
      </c>
      <c r="M11" s="68">
        <v>10</v>
      </c>
      <c r="N11" s="69">
        <v>1</v>
      </c>
      <c r="O11" s="69">
        <v>0</v>
      </c>
      <c r="P11" s="69">
        <v>6</v>
      </c>
      <c r="Q11" s="69">
        <v>4</v>
      </c>
      <c r="R11" s="70">
        <v>0.5</v>
      </c>
      <c r="S11" s="70">
        <v>0</v>
      </c>
      <c r="T11" s="70">
        <v>3</v>
      </c>
      <c r="U11" s="69">
        <v>0</v>
      </c>
      <c r="V11" s="69">
        <v>1</v>
      </c>
      <c r="W11" s="69">
        <v>0</v>
      </c>
      <c r="X11" s="69">
        <v>0</v>
      </c>
      <c r="Y11" s="69">
        <v>0.25</v>
      </c>
      <c r="Z11" s="69">
        <v>1.25</v>
      </c>
      <c r="AA11" s="71">
        <v>0</v>
      </c>
      <c r="AB11" s="71">
        <v>12</v>
      </c>
      <c r="AC11" s="2">
        <v>0</v>
      </c>
      <c r="AD11" s="5"/>
      <c r="AE11" s="32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32" ht="12.75">
      <c r="A12" s="2">
        <v>78</v>
      </c>
      <c r="B12" s="2" t="s">
        <v>5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9">
        <v>0</v>
      </c>
      <c r="O12" s="69">
        <v>0</v>
      </c>
      <c r="P12" s="69">
        <v>0</v>
      </c>
      <c r="Q12" s="69">
        <v>1</v>
      </c>
      <c r="R12" s="70">
        <v>0</v>
      </c>
      <c r="S12" s="70">
        <v>0</v>
      </c>
      <c r="T12" s="70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71">
        <v>0</v>
      </c>
      <c r="AB12" s="71">
        <v>0</v>
      </c>
      <c r="AC12" s="2">
        <v>0</v>
      </c>
      <c r="AD12" s="5"/>
      <c r="AE12" s="32">
        <v>9</v>
      </c>
      <c r="AF12" s="2"/>
    </row>
    <row r="13" spans="1:32" ht="12.75">
      <c r="A13" s="2">
        <v>79</v>
      </c>
      <c r="B13" s="2" t="s">
        <v>92</v>
      </c>
      <c r="C13" s="2">
        <v>5</v>
      </c>
      <c r="D13" s="2">
        <v>3</v>
      </c>
      <c r="E13" s="2">
        <v>1</v>
      </c>
      <c r="F13" s="2">
        <v>0</v>
      </c>
      <c r="G13" s="2">
        <v>1</v>
      </c>
      <c r="H13" s="68">
        <v>1</v>
      </c>
      <c r="I13" s="68">
        <v>8</v>
      </c>
      <c r="J13" s="68">
        <v>0</v>
      </c>
      <c r="K13" s="68">
        <v>8</v>
      </c>
      <c r="L13" s="68">
        <v>0</v>
      </c>
      <c r="M13" s="68">
        <v>7</v>
      </c>
      <c r="N13" s="69">
        <v>3</v>
      </c>
      <c r="O13" s="69">
        <v>0</v>
      </c>
      <c r="P13" s="69">
        <v>38</v>
      </c>
      <c r="Q13" s="69">
        <v>15</v>
      </c>
      <c r="R13" s="70">
        <v>1</v>
      </c>
      <c r="S13" s="70">
        <v>0</v>
      </c>
      <c r="T13" s="70">
        <v>3</v>
      </c>
      <c r="U13" s="69">
        <v>0.13</v>
      </c>
      <c r="V13" s="69">
        <v>1.13</v>
      </c>
      <c r="W13" s="69">
        <v>0.25</v>
      </c>
      <c r="X13" s="69">
        <v>1.25</v>
      </c>
      <c r="Y13" s="69">
        <v>0.33</v>
      </c>
      <c r="Z13" s="69">
        <v>0.33</v>
      </c>
      <c r="AA13" s="71">
        <v>3</v>
      </c>
      <c r="AB13" s="71">
        <v>0</v>
      </c>
      <c r="AC13" s="2">
        <v>0</v>
      </c>
      <c r="AD13" s="5"/>
      <c r="AE13" s="32">
        <v>10</v>
      </c>
      <c r="AF13" s="2"/>
    </row>
    <row r="14" spans="1:32" ht="12.75">
      <c r="A14" s="2">
        <v>80</v>
      </c>
      <c r="B14" s="2" t="s">
        <v>64</v>
      </c>
      <c r="C14" s="2">
        <v>6</v>
      </c>
      <c r="D14" s="2">
        <v>1</v>
      </c>
      <c r="E14" s="2">
        <v>2</v>
      </c>
      <c r="F14" s="2">
        <v>2</v>
      </c>
      <c r="G14" s="2">
        <v>1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9">
        <v>0</v>
      </c>
      <c r="O14" s="69">
        <v>0</v>
      </c>
      <c r="P14" s="69">
        <v>0</v>
      </c>
      <c r="Q14" s="69">
        <v>4</v>
      </c>
      <c r="R14" s="70">
        <v>0</v>
      </c>
      <c r="S14" s="70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1</v>
      </c>
      <c r="AA14" s="71">
        <v>0</v>
      </c>
      <c r="AB14" s="71">
        <v>0</v>
      </c>
      <c r="AC14" s="2">
        <v>0</v>
      </c>
      <c r="AD14" s="5"/>
      <c r="AE14" s="32">
        <v>11</v>
      </c>
      <c r="AF14" s="2"/>
    </row>
    <row r="15" spans="3:30" ht="12.75">
      <c r="C15" s="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D15" s="5"/>
    </row>
    <row r="16" spans="1:256" ht="12.75">
      <c r="A16" s="75"/>
      <c r="B16" s="75" t="s">
        <v>44</v>
      </c>
      <c r="C16" s="75">
        <f aca="true" t="shared" si="0" ref="C16:AC16">SUM(C4:C15)</f>
        <v>47</v>
      </c>
      <c r="D16" s="75">
        <f t="shared" si="0"/>
        <v>18</v>
      </c>
      <c r="E16" s="75">
        <f t="shared" si="0"/>
        <v>16</v>
      </c>
      <c r="F16" s="75">
        <f t="shared" si="0"/>
        <v>8</v>
      </c>
      <c r="G16" s="75">
        <f t="shared" si="0"/>
        <v>5</v>
      </c>
      <c r="H16" s="76">
        <f t="shared" si="0"/>
        <v>11</v>
      </c>
      <c r="I16" s="76">
        <f t="shared" si="0"/>
        <v>34</v>
      </c>
      <c r="J16" s="76">
        <f t="shared" si="0"/>
        <v>7</v>
      </c>
      <c r="K16" s="76">
        <f t="shared" si="0"/>
        <v>46</v>
      </c>
      <c r="L16" s="76">
        <f t="shared" si="0"/>
        <v>0</v>
      </c>
      <c r="M16" s="76">
        <f t="shared" si="0"/>
        <v>53</v>
      </c>
      <c r="N16" s="76">
        <f t="shared" si="0"/>
        <v>23</v>
      </c>
      <c r="O16" s="76">
        <f t="shared" si="0"/>
        <v>6</v>
      </c>
      <c r="P16" s="76">
        <f t="shared" si="0"/>
        <v>452</v>
      </c>
      <c r="Q16" s="76">
        <f t="shared" si="0"/>
        <v>270</v>
      </c>
      <c r="R16" s="76">
        <f t="shared" si="0"/>
        <v>11.25</v>
      </c>
      <c r="S16" s="76">
        <f t="shared" si="0"/>
        <v>7</v>
      </c>
      <c r="T16" s="76">
        <f t="shared" si="0"/>
        <v>24</v>
      </c>
      <c r="U16" s="77">
        <f t="shared" si="0"/>
        <v>1.02</v>
      </c>
      <c r="V16" s="76">
        <f t="shared" si="0"/>
        <v>10.02</v>
      </c>
      <c r="W16" s="76">
        <f t="shared" si="0"/>
        <v>2</v>
      </c>
      <c r="X16" s="76">
        <f t="shared" si="0"/>
        <v>13</v>
      </c>
      <c r="Y16" s="76">
        <f t="shared" si="0"/>
        <v>1.33</v>
      </c>
      <c r="Z16" s="76">
        <f t="shared" si="0"/>
        <v>6.33</v>
      </c>
      <c r="AA16" s="76">
        <f t="shared" si="0"/>
        <v>35</v>
      </c>
      <c r="AB16" s="76">
        <f t="shared" si="0"/>
        <v>58</v>
      </c>
      <c r="AC16" s="75">
        <f t="shared" si="0"/>
        <v>0</v>
      </c>
      <c r="AD16" s="75"/>
      <c r="AE16" s="75">
        <v>11</v>
      </c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30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9"/>
      <c r="V18" s="5"/>
      <c r="W18" s="5"/>
      <c r="X18" s="5"/>
      <c r="Y18" s="9"/>
      <c r="Z18" s="5"/>
      <c r="AA18" s="5"/>
      <c r="AB18" s="5"/>
      <c r="AC18" s="5"/>
      <c r="AD18" s="5"/>
      <c r="AE18" s="7"/>
      <c r="AF18" s="7"/>
    </row>
    <row r="19" spans="1:32" ht="12.75">
      <c r="A19" s="5"/>
      <c r="B19" s="5"/>
      <c r="C19" s="5"/>
      <c r="D19" s="5"/>
      <c r="E19" s="5"/>
      <c r="F19" s="5"/>
      <c r="G19" s="5"/>
      <c r="H19" s="5"/>
      <c r="I19" s="5"/>
      <c r="J19" s="10"/>
      <c r="K19" s="5"/>
      <c r="M19" s="5"/>
      <c r="N19" s="5"/>
      <c r="O19" s="5"/>
      <c r="P19" s="5"/>
      <c r="Q19" s="5"/>
      <c r="R19" s="5"/>
      <c r="S19" s="2"/>
      <c r="T19" s="5"/>
      <c r="U19" s="9"/>
      <c r="V19" s="5"/>
      <c r="W19" s="5"/>
      <c r="X19" s="5"/>
      <c r="Y19" s="9"/>
      <c r="Z19" s="5"/>
      <c r="AA19" s="5"/>
      <c r="AB19" s="9"/>
      <c r="AC19" s="9"/>
      <c r="AD19" s="5"/>
      <c r="AE19" s="7"/>
      <c r="AF19" s="7"/>
    </row>
    <row r="20" spans="1:31" ht="12.75">
      <c r="A20" s="5"/>
      <c r="C20" s="5"/>
      <c r="D20" s="5"/>
      <c r="E20" s="5"/>
      <c r="F20" s="5"/>
      <c r="G20" s="5"/>
      <c r="H20" s="5"/>
      <c r="J20" s="5"/>
      <c r="K20" s="5"/>
      <c r="M20" s="5"/>
      <c r="N20" s="5"/>
      <c r="O20" s="5"/>
      <c r="P20" s="5"/>
      <c r="Q20" s="5"/>
      <c r="R20" s="2"/>
      <c r="S20" s="5"/>
      <c r="T20" s="5"/>
      <c r="U20" s="5"/>
      <c r="V20" s="5"/>
      <c r="W20" s="5"/>
      <c r="X20" s="5"/>
      <c r="Y20" s="5"/>
      <c r="Z20" s="5"/>
      <c r="AA20" s="5"/>
      <c r="AB20" s="9"/>
      <c r="AC20" s="9"/>
      <c r="AD20" s="5"/>
      <c r="AE20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144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81</v>
      </c>
      <c r="B4" s="2" t="s">
        <v>130</v>
      </c>
      <c r="C4" s="2">
        <v>8</v>
      </c>
      <c r="D4" s="2">
        <v>3</v>
      </c>
      <c r="E4" s="2">
        <v>2</v>
      </c>
      <c r="F4" s="2">
        <v>0</v>
      </c>
      <c r="G4" s="2">
        <v>3</v>
      </c>
      <c r="H4" s="68">
        <v>5</v>
      </c>
      <c r="I4" s="68">
        <v>4</v>
      </c>
      <c r="J4" s="68">
        <v>0</v>
      </c>
      <c r="K4" s="68">
        <v>9</v>
      </c>
      <c r="L4" s="68">
        <v>0</v>
      </c>
      <c r="M4" s="68">
        <v>2</v>
      </c>
      <c r="N4" s="69">
        <v>5</v>
      </c>
      <c r="O4" s="69">
        <v>1</v>
      </c>
      <c r="P4" s="69">
        <v>96</v>
      </c>
      <c r="Q4" s="69">
        <v>56</v>
      </c>
      <c r="R4" s="70">
        <v>3</v>
      </c>
      <c r="S4" s="70">
        <v>2</v>
      </c>
      <c r="T4" s="70">
        <v>0</v>
      </c>
      <c r="U4" s="69">
        <v>0.5</v>
      </c>
      <c r="V4" s="69">
        <v>2.5</v>
      </c>
      <c r="W4" s="69">
        <v>0</v>
      </c>
      <c r="X4" s="69">
        <v>0</v>
      </c>
      <c r="Y4" s="69">
        <v>0.33</v>
      </c>
      <c r="Z4" s="69">
        <v>3.33</v>
      </c>
      <c r="AA4" s="71">
        <v>6</v>
      </c>
      <c r="AB4" s="71">
        <v>12</v>
      </c>
      <c r="AC4" s="2">
        <v>0</v>
      </c>
      <c r="AD4" s="5"/>
      <c r="AE4" s="32">
        <v>1</v>
      </c>
      <c r="AF4" s="2"/>
    </row>
    <row r="5" spans="1:32" ht="12.75">
      <c r="A5" s="2">
        <v>82</v>
      </c>
      <c r="B5" s="2" t="s">
        <v>67</v>
      </c>
      <c r="C5" s="2">
        <v>8</v>
      </c>
      <c r="D5" s="2">
        <v>4</v>
      </c>
      <c r="E5" s="2">
        <v>2</v>
      </c>
      <c r="F5" s="2">
        <v>0</v>
      </c>
      <c r="G5" s="2">
        <v>2</v>
      </c>
      <c r="H5" s="68">
        <v>6</v>
      </c>
      <c r="I5" s="68">
        <v>4</v>
      </c>
      <c r="J5" s="68">
        <v>0</v>
      </c>
      <c r="K5" s="68">
        <v>10</v>
      </c>
      <c r="L5" s="68">
        <v>0</v>
      </c>
      <c r="M5" s="68">
        <v>2.5</v>
      </c>
      <c r="N5" s="69">
        <v>5</v>
      </c>
      <c r="O5" s="69">
        <v>1</v>
      </c>
      <c r="P5" s="69">
        <v>114</v>
      </c>
      <c r="Q5" s="69">
        <v>76</v>
      </c>
      <c r="R5" s="70">
        <v>2</v>
      </c>
      <c r="S5" s="70">
        <v>2</v>
      </c>
      <c r="T5" s="70">
        <v>0</v>
      </c>
      <c r="U5" s="69">
        <v>0.5</v>
      </c>
      <c r="V5" s="69">
        <v>2.5</v>
      </c>
      <c r="W5" s="69">
        <v>0</v>
      </c>
      <c r="X5" s="69">
        <v>0</v>
      </c>
      <c r="Y5" s="69">
        <v>0.33</v>
      </c>
      <c r="Z5" s="69">
        <v>3.33</v>
      </c>
      <c r="AA5" s="71">
        <v>10</v>
      </c>
      <c r="AB5" s="71">
        <v>2</v>
      </c>
      <c r="AC5" s="2">
        <v>0</v>
      </c>
      <c r="AD5" s="5"/>
      <c r="AE5" s="32">
        <v>2</v>
      </c>
      <c r="AF5" s="2"/>
    </row>
    <row r="6" spans="3:30" ht="12.75">
      <c r="C6" s="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D6" s="5"/>
    </row>
    <row r="7" spans="1:256" ht="12.75">
      <c r="A7" s="75"/>
      <c r="B7" s="75" t="s">
        <v>44</v>
      </c>
      <c r="C7" s="75">
        <f aca="true" t="shared" si="0" ref="C7:AC7">SUM(C4:C6)</f>
        <v>16</v>
      </c>
      <c r="D7" s="75">
        <f t="shared" si="0"/>
        <v>7</v>
      </c>
      <c r="E7" s="75">
        <f t="shared" si="0"/>
        <v>4</v>
      </c>
      <c r="F7" s="75">
        <f t="shared" si="0"/>
        <v>0</v>
      </c>
      <c r="G7" s="75">
        <f t="shared" si="0"/>
        <v>5</v>
      </c>
      <c r="H7" s="76">
        <f t="shared" si="0"/>
        <v>11</v>
      </c>
      <c r="I7" s="76">
        <f t="shared" si="0"/>
        <v>8</v>
      </c>
      <c r="J7" s="76">
        <f t="shared" si="0"/>
        <v>0</v>
      </c>
      <c r="K7" s="76">
        <f t="shared" si="0"/>
        <v>19</v>
      </c>
      <c r="L7" s="76">
        <f t="shared" si="0"/>
        <v>0</v>
      </c>
      <c r="M7" s="76">
        <f t="shared" si="0"/>
        <v>4.5</v>
      </c>
      <c r="N7" s="76">
        <f t="shared" si="0"/>
        <v>10</v>
      </c>
      <c r="O7" s="76">
        <f t="shared" si="0"/>
        <v>2</v>
      </c>
      <c r="P7" s="76">
        <f t="shared" si="0"/>
        <v>210</v>
      </c>
      <c r="Q7" s="76">
        <f t="shared" si="0"/>
        <v>132</v>
      </c>
      <c r="R7" s="76">
        <f t="shared" si="0"/>
        <v>5</v>
      </c>
      <c r="S7" s="76">
        <f t="shared" si="0"/>
        <v>4</v>
      </c>
      <c r="T7" s="76">
        <f t="shared" si="0"/>
        <v>0</v>
      </c>
      <c r="U7" s="77">
        <f t="shared" si="0"/>
        <v>1</v>
      </c>
      <c r="V7" s="76">
        <f t="shared" si="0"/>
        <v>5</v>
      </c>
      <c r="W7" s="76">
        <f t="shared" si="0"/>
        <v>0</v>
      </c>
      <c r="X7" s="76">
        <f t="shared" si="0"/>
        <v>0</v>
      </c>
      <c r="Y7" s="76">
        <f t="shared" si="0"/>
        <v>0.66</v>
      </c>
      <c r="Z7" s="76">
        <f t="shared" si="0"/>
        <v>6.66</v>
      </c>
      <c r="AA7" s="76">
        <f t="shared" si="0"/>
        <v>16</v>
      </c>
      <c r="AB7" s="76">
        <f t="shared" si="0"/>
        <v>14</v>
      </c>
      <c r="AC7" s="75">
        <f t="shared" si="0"/>
        <v>0</v>
      </c>
      <c r="AD7" s="75"/>
      <c r="AE7" s="75">
        <v>2</v>
      </c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30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/>
      <c r="V9" s="5"/>
      <c r="W9" s="5"/>
      <c r="X9" s="5"/>
      <c r="Y9" s="9"/>
      <c r="Z9" s="5"/>
      <c r="AA9" s="5"/>
      <c r="AB9" s="5"/>
      <c r="AC9" s="5"/>
      <c r="AD9" s="5"/>
      <c r="AE9" s="7"/>
      <c r="AF9" s="7"/>
    </row>
    <row r="10" spans="1:32" ht="12.75">
      <c r="A10" s="5"/>
      <c r="B10" s="5"/>
      <c r="C10" s="5"/>
      <c r="D10" s="5"/>
      <c r="E10" s="5"/>
      <c r="F10" s="5"/>
      <c r="G10" s="5"/>
      <c r="H10" s="5"/>
      <c r="I10" s="5"/>
      <c r="J10" s="10"/>
      <c r="K10" s="5"/>
      <c r="M10" s="5"/>
      <c r="N10" s="5"/>
      <c r="O10" s="5"/>
      <c r="P10" s="5"/>
      <c r="Q10" s="5"/>
      <c r="R10" s="5"/>
      <c r="S10" s="2"/>
      <c r="T10" s="5"/>
      <c r="U10" s="9"/>
      <c r="V10" s="5"/>
      <c r="W10" s="5"/>
      <c r="X10" s="5"/>
      <c r="Y10" s="9"/>
      <c r="Z10" s="5"/>
      <c r="AA10" s="5"/>
      <c r="AB10" s="9"/>
      <c r="AC10" s="9"/>
      <c r="AD10" s="5"/>
      <c r="AE10" s="7"/>
      <c r="AF10" s="7"/>
    </row>
    <row r="11" spans="1:31" ht="12.75">
      <c r="A11" s="5"/>
      <c r="C11" s="5"/>
      <c r="D11" s="5"/>
      <c r="E11" s="5"/>
      <c r="F11" s="5"/>
      <c r="G11" s="5"/>
      <c r="H11" s="5"/>
      <c r="J11" s="5"/>
      <c r="K11" s="5"/>
      <c r="M11" s="5"/>
      <c r="N11" s="5"/>
      <c r="O11" s="5"/>
      <c r="P11" s="5"/>
      <c r="Q11" s="5"/>
      <c r="R11" s="2"/>
      <c r="S11" s="5"/>
      <c r="T11" s="5"/>
      <c r="U11" s="5"/>
      <c r="V11" s="5"/>
      <c r="W11" s="5"/>
      <c r="X11" s="5"/>
      <c r="Y11" s="5"/>
      <c r="Z11" s="5"/>
      <c r="AA11" s="5"/>
      <c r="AB11" s="9"/>
      <c r="AC11" s="9"/>
      <c r="AD11" s="5"/>
      <c r="AE11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I1">
      <selection activeCell="W19" sqref="W1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84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83</v>
      </c>
      <c r="B4" s="2" t="s">
        <v>60</v>
      </c>
      <c r="C4" s="2">
        <v>4.5</v>
      </c>
      <c r="D4" s="2">
        <v>2</v>
      </c>
      <c r="E4" s="2">
        <v>1</v>
      </c>
      <c r="F4" s="2">
        <v>1.5</v>
      </c>
      <c r="G4" s="2">
        <v>0</v>
      </c>
      <c r="H4" s="68">
        <v>0</v>
      </c>
      <c r="I4" s="68">
        <v>0</v>
      </c>
      <c r="J4" s="68">
        <v>2</v>
      </c>
      <c r="K4" s="68">
        <v>5</v>
      </c>
      <c r="L4" s="68">
        <v>0</v>
      </c>
      <c r="M4" s="68">
        <v>14</v>
      </c>
      <c r="N4" s="69">
        <v>2</v>
      </c>
      <c r="O4" s="69">
        <v>2</v>
      </c>
      <c r="P4" s="69">
        <v>45</v>
      </c>
      <c r="Q4" s="69">
        <v>34</v>
      </c>
      <c r="R4" s="70">
        <v>2</v>
      </c>
      <c r="S4" s="70">
        <v>1</v>
      </c>
      <c r="T4" s="70">
        <v>5</v>
      </c>
      <c r="U4" s="69">
        <v>0.38</v>
      </c>
      <c r="V4" s="69">
        <v>2.38</v>
      </c>
      <c r="W4" s="69">
        <v>0</v>
      </c>
      <c r="X4" s="69">
        <v>0</v>
      </c>
      <c r="Y4" s="69">
        <v>0.5</v>
      </c>
      <c r="Z4" s="69">
        <v>2.5</v>
      </c>
      <c r="AA4" s="71">
        <v>3</v>
      </c>
      <c r="AB4" s="71">
        <v>4</v>
      </c>
      <c r="AC4" s="2">
        <v>0</v>
      </c>
      <c r="AD4" s="5"/>
      <c r="AE4" s="32">
        <v>1</v>
      </c>
      <c r="AF4" s="32"/>
    </row>
    <row r="5" spans="1:32" ht="12.75">
      <c r="A5" s="2">
        <v>84</v>
      </c>
      <c r="B5" s="2" t="s">
        <v>137</v>
      </c>
      <c r="C5" s="2">
        <v>7.5</v>
      </c>
      <c r="D5" s="2">
        <v>2</v>
      </c>
      <c r="E5" s="2">
        <v>3</v>
      </c>
      <c r="F5" s="2">
        <v>2.5</v>
      </c>
      <c r="G5" s="2">
        <v>0</v>
      </c>
      <c r="H5" s="68">
        <v>2</v>
      </c>
      <c r="I5" s="68">
        <v>8</v>
      </c>
      <c r="J5" s="68">
        <v>2</v>
      </c>
      <c r="K5" s="68">
        <v>0</v>
      </c>
      <c r="L5" s="68">
        <v>0</v>
      </c>
      <c r="M5" s="68">
        <v>2</v>
      </c>
      <c r="N5" s="69">
        <v>5</v>
      </c>
      <c r="O5" s="69">
        <v>0</v>
      </c>
      <c r="P5" s="69">
        <v>90</v>
      </c>
      <c r="Q5" s="72">
        <v>72</v>
      </c>
      <c r="R5" s="70">
        <v>1.25</v>
      </c>
      <c r="S5" s="70">
        <v>0</v>
      </c>
      <c r="T5" s="70">
        <v>5.5</v>
      </c>
      <c r="U5" s="69">
        <v>0.5</v>
      </c>
      <c r="V5" s="69">
        <v>1.5</v>
      </c>
      <c r="W5" s="69">
        <v>0</v>
      </c>
      <c r="X5" s="69">
        <v>0</v>
      </c>
      <c r="Y5" s="69">
        <v>1</v>
      </c>
      <c r="Z5" s="69">
        <v>3</v>
      </c>
      <c r="AA5" s="71">
        <v>6</v>
      </c>
      <c r="AB5" s="71">
        <v>12</v>
      </c>
      <c r="AC5" s="2">
        <v>0</v>
      </c>
      <c r="AD5" s="5"/>
      <c r="AE5" s="32">
        <v>2</v>
      </c>
      <c r="AF5" s="32"/>
    </row>
    <row r="6" spans="1:32" ht="12.75">
      <c r="A6" s="2">
        <v>85</v>
      </c>
      <c r="B6" s="29" t="s">
        <v>120</v>
      </c>
      <c r="C6" s="2">
        <v>7</v>
      </c>
      <c r="D6" s="2">
        <v>3</v>
      </c>
      <c r="E6" s="2">
        <v>2</v>
      </c>
      <c r="F6" s="2">
        <v>1</v>
      </c>
      <c r="G6">
        <v>1</v>
      </c>
      <c r="H6" s="68">
        <v>0</v>
      </c>
      <c r="I6" s="68">
        <v>8</v>
      </c>
      <c r="J6" s="68">
        <v>2</v>
      </c>
      <c r="K6" s="68">
        <v>4</v>
      </c>
      <c r="L6" s="68">
        <v>1</v>
      </c>
      <c r="M6" s="68">
        <v>0</v>
      </c>
      <c r="N6" s="69">
        <v>4</v>
      </c>
      <c r="O6" s="69">
        <v>0</v>
      </c>
      <c r="P6" s="69">
        <v>55</v>
      </c>
      <c r="Q6" s="69">
        <v>47</v>
      </c>
      <c r="R6" s="70">
        <v>2</v>
      </c>
      <c r="S6" s="70">
        <v>1</v>
      </c>
      <c r="T6" s="70">
        <v>2</v>
      </c>
      <c r="U6" s="69">
        <v>0.25</v>
      </c>
      <c r="V6" s="69">
        <v>2.25</v>
      </c>
      <c r="W6" s="69">
        <v>0</v>
      </c>
      <c r="X6" s="69">
        <v>0</v>
      </c>
      <c r="Y6" s="69">
        <v>0.5</v>
      </c>
      <c r="Z6" s="69">
        <v>2.5</v>
      </c>
      <c r="AA6" s="71">
        <v>4</v>
      </c>
      <c r="AB6" s="71">
        <v>12</v>
      </c>
      <c r="AC6" s="2">
        <v>0</v>
      </c>
      <c r="AD6" s="5"/>
      <c r="AE6" s="32">
        <v>3</v>
      </c>
      <c r="AF6" s="32"/>
    </row>
    <row r="7" spans="1:32" ht="12.75">
      <c r="A7" s="2">
        <v>86</v>
      </c>
      <c r="B7" s="2" t="s">
        <v>96</v>
      </c>
      <c r="C7" s="2">
        <v>4</v>
      </c>
      <c r="D7" s="2">
        <v>1</v>
      </c>
      <c r="E7" s="2">
        <v>1</v>
      </c>
      <c r="F7" s="2">
        <v>1</v>
      </c>
      <c r="G7" s="2">
        <v>1</v>
      </c>
      <c r="H7" s="68">
        <v>0</v>
      </c>
      <c r="I7" s="68">
        <v>0</v>
      </c>
      <c r="J7" s="68">
        <v>0</v>
      </c>
      <c r="K7" s="68">
        <v>11</v>
      </c>
      <c r="L7" s="68">
        <v>0</v>
      </c>
      <c r="M7" s="68">
        <v>9</v>
      </c>
      <c r="N7" s="69">
        <v>2</v>
      </c>
      <c r="O7" s="69">
        <v>0</v>
      </c>
      <c r="P7" s="69">
        <v>14</v>
      </c>
      <c r="Q7" s="69">
        <v>11</v>
      </c>
      <c r="R7" s="70">
        <v>1</v>
      </c>
      <c r="S7" s="70">
        <v>0</v>
      </c>
      <c r="T7" s="70">
        <v>6</v>
      </c>
      <c r="U7" s="69">
        <v>0.13</v>
      </c>
      <c r="V7" s="69">
        <v>1.13</v>
      </c>
      <c r="W7" s="69">
        <v>0</v>
      </c>
      <c r="X7" s="69">
        <v>0</v>
      </c>
      <c r="Y7" s="69">
        <v>0.25</v>
      </c>
      <c r="Z7" s="69">
        <v>1.25</v>
      </c>
      <c r="AA7" s="71">
        <v>1</v>
      </c>
      <c r="AB7" s="71">
        <v>2</v>
      </c>
      <c r="AC7" s="2">
        <v>0</v>
      </c>
      <c r="AD7" s="5"/>
      <c r="AE7" s="32">
        <v>4</v>
      </c>
      <c r="AF7" s="32"/>
    </row>
    <row r="8" spans="1:256" ht="12.75">
      <c r="A8" s="2">
        <v>87</v>
      </c>
      <c r="B8" s="2" t="s">
        <v>131</v>
      </c>
      <c r="C8" s="2">
        <v>4</v>
      </c>
      <c r="D8" s="2">
        <v>2</v>
      </c>
      <c r="E8" s="2">
        <v>1</v>
      </c>
      <c r="F8" s="2">
        <v>1</v>
      </c>
      <c r="G8" s="2">
        <v>0</v>
      </c>
      <c r="H8" s="68">
        <v>0</v>
      </c>
      <c r="I8" s="68">
        <v>0</v>
      </c>
      <c r="J8" s="68">
        <v>1</v>
      </c>
      <c r="K8" s="68">
        <v>4</v>
      </c>
      <c r="L8" s="68">
        <v>0</v>
      </c>
      <c r="M8" s="68">
        <v>12</v>
      </c>
      <c r="N8" s="69">
        <v>2</v>
      </c>
      <c r="O8" s="69">
        <v>0</v>
      </c>
      <c r="P8" s="69">
        <v>25</v>
      </c>
      <c r="Q8" s="69">
        <v>20</v>
      </c>
      <c r="R8" s="70">
        <v>1.5</v>
      </c>
      <c r="S8" s="70">
        <v>0</v>
      </c>
      <c r="T8" s="70">
        <v>7</v>
      </c>
      <c r="U8" s="69">
        <v>0</v>
      </c>
      <c r="V8" s="69">
        <v>1</v>
      </c>
      <c r="W8" s="69">
        <v>0</v>
      </c>
      <c r="X8" s="69">
        <v>0</v>
      </c>
      <c r="Y8" s="69">
        <v>0.25</v>
      </c>
      <c r="Z8" s="69">
        <v>1.25</v>
      </c>
      <c r="AA8" s="71">
        <v>1</v>
      </c>
      <c r="AB8" s="71">
        <v>14</v>
      </c>
      <c r="AC8" s="2">
        <v>0</v>
      </c>
      <c r="AD8" s="5" t="s">
        <v>0</v>
      </c>
      <c r="AE8" s="32">
        <v>5</v>
      </c>
      <c r="AF8" s="3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88</v>
      </c>
      <c r="B9" s="2" t="s">
        <v>106</v>
      </c>
      <c r="C9" s="2">
        <v>4</v>
      </c>
      <c r="D9" s="2">
        <v>2</v>
      </c>
      <c r="E9" s="2">
        <v>2</v>
      </c>
      <c r="F9" s="2">
        <v>0</v>
      </c>
      <c r="G9" s="2">
        <v>0</v>
      </c>
      <c r="H9" s="68">
        <v>0</v>
      </c>
      <c r="I9" s="68">
        <v>0</v>
      </c>
      <c r="J9" s="68">
        <v>0</v>
      </c>
      <c r="K9" s="68">
        <v>11</v>
      </c>
      <c r="L9" s="68">
        <v>1</v>
      </c>
      <c r="M9" s="68">
        <v>2</v>
      </c>
      <c r="N9" s="69">
        <v>1</v>
      </c>
      <c r="O9" s="69">
        <v>1</v>
      </c>
      <c r="P9" s="69">
        <v>14</v>
      </c>
      <c r="Q9" s="69">
        <v>17</v>
      </c>
      <c r="R9" s="70">
        <v>2</v>
      </c>
      <c r="S9" s="70">
        <v>1</v>
      </c>
      <c r="T9" s="70">
        <v>0</v>
      </c>
      <c r="U9" s="69">
        <v>0.13</v>
      </c>
      <c r="V9" s="69">
        <v>1.13</v>
      </c>
      <c r="W9" s="69">
        <v>0</v>
      </c>
      <c r="X9" s="69">
        <v>0</v>
      </c>
      <c r="Y9" s="69">
        <v>0.25</v>
      </c>
      <c r="Z9" s="69">
        <v>1.25</v>
      </c>
      <c r="AA9" s="71">
        <v>1</v>
      </c>
      <c r="AB9" s="71">
        <v>9</v>
      </c>
      <c r="AC9" s="2">
        <v>0</v>
      </c>
      <c r="AD9" s="5"/>
      <c r="AE9" s="32">
        <v>6</v>
      </c>
      <c r="AF9" s="3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89</v>
      </c>
      <c r="B10" s="2" t="s">
        <v>68</v>
      </c>
      <c r="C10" s="2">
        <v>2</v>
      </c>
      <c r="D10" s="2">
        <v>0</v>
      </c>
      <c r="E10" s="2">
        <v>1</v>
      </c>
      <c r="F10" s="2">
        <v>0</v>
      </c>
      <c r="G10" s="2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0</v>
      </c>
      <c r="O10" s="69">
        <v>0</v>
      </c>
      <c r="P10" s="69">
        <v>0</v>
      </c>
      <c r="Q10" s="69">
        <v>0</v>
      </c>
      <c r="R10" s="70">
        <v>0</v>
      </c>
      <c r="S10" s="70">
        <v>0</v>
      </c>
      <c r="T10" s="70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71">
        <v>0</v>
      </c>
      <c r="AB10" s="71">
        <v>0</v>
      </c>
      <c r="AC10" s="2">
        <v>0</v>
      </c>
      <c r="AD10" s="34" t="s">
        <v>174</v>
      </c>
      <c r="AE10" s="32">
        <v>7</v>
      </c>
      <c r="AF10" s="3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90</v>
      </c>
      <c r="B11" s="2" t="s">
        <v>97</v>
      </c>
      <c r="C11" s="2">
        <v>6</v>
      </c>
      <c r="D11" s="2">
        <v>2</v>
      </c>
      <c r="E11" s="2">
        <v>2</v>
      </c>
      <c r="F11" s="2">
        <v>0</v>
      </c>
      <c r="G11" s="2">
        <v>2</v>
      </c>
      <c r="H11" s="68">
        <v>1</v>
      </c>
      <c r="I11" s="68">
        <v>8</v>
      </c>
      <c r="J11" s="68">
        <v>1</v>
      </c>
      <c r="K11" s="68">
        <v>0</v>
      </c>
      <c r="L11" s="68">
        <v>0</v>
      </c>
      <c r="M11" s="68">
        <v>2</v>
      </c>
      <c r="N11" s="69">
        <v>2</v>
      </c>
      <c r="O11" s="69">
        <v>0</v>
      </c>
      <c r="P11" s="69">
        <v>50</v>
      </c>
      <c r="Q11" s="69">
        <v>40</v>
      </c>
      <c r="R11" s="70">
        <v>2</v>
      </c>
      <c r="S11" s="70">
        <v>1</v>
      </c>
      <c r="T11" s="70">
        <v>1</v>
      </c>
      <c r="U11" s="69">
        <v>0</v>
      </c>
      <c r="V11" s="69">
        <v>1</v>
      </c>
      <c r="W11" s="69">
        <v>0</v>
      </c>
      <c r="X11" s="69">
        <v>0</v>
      </c>
      <c r="Y11" s="69">
        <v>0.25</v>
      </c>
      <c r="Z11" s="69">
        <v>1.25</v>
      </c>
      <c r="AA11" s="71">
        <v>3</v>
      </c>
      <c r="AB11" s="71">
        <v>12</v>
      </c>
      <c r="AC11" s="2">
        <v>0</v>
      </c>
      <c r="AD11" s="5"/>
      <c r="AE11" s="32">
        <v>8</v>
      </c>
      <c r="AF11" s="3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33" ht="12.75">
      <c r="A12" s="2">
        <v>91</v>
      </c>
      <c r="B12" s="2" t="s">
        <v>61</v>
      </c>
      <c r="C12" s="2">
        <v>3</v>
      </c>
      <c r="D12" s="2">
        <v>1</v>
      </c>
      <c r="E12" s="2">
        <v>1</v>
      </c>
      <c r="F12" s="2">
        <v>1</v>
      </c>
      <c r="G12" s="2">
        <v>0</v>
      </c>
      <c r="H12" s="68">
        <v>0</v>
      </c>
      <c r="I12" s="68">
        <v>0</v>
      </c>
      <c r="J12" s="68">
        <v>3</v>
      </c>
      <c r="K12" s="68">
        <v>2</v>
      </c>
      <c r="L12" s="68">
        <v>0</v>
      </c>
      <c r="M12" s="68">
        <v>13</v>
      </c>
      <c r="N12" s="69">
        <v>2</v>
      </c>
      <c r="O12" s="69">
        <v>1</v>
      </c>
      <c r="P12" s="69">
        <v>63</v>
      </c>
      <c r="Q12" s="69">
        <v>43</v>
      </c>
      <c r="R12" s="70">
        <v>2</v>
      </c>
      <c r="S12" s="70">
        <v>1</v>
      </c>
      <c r="T12" s="70">
        <v>3</v>
      </c>
      <c r="U12" s="69">
        <v>0.13</v>
      </c>
      <c r="V12" s="69">
        <v>1.13</v>
      </c>
      <c r="W12" s="69">
        <v>0</v>
      </c>
      <c r="X12" s="69">
        <v>0</v>
      </c>
      <c r="Y12" s="69">
        <v>0.5</v>
      </c>
      <c r="Z12" s="69">
        <v>1.5</v>
      </c>
      <c r="AA12" s="71">
        <v>4</v>
      </c>
      <c r="AB12" s="71">
        <v>0</v>
      </c>
      <c r="AC12" s="2">
        <v>0</v>
      </c>
      <c r="AD12" s="5"/>
      <c r="AE12" s="32">
        <v>9</v>
      </c>
      <c r="AF12" s="32"/>
      <c r="AG12" s="2"/>
    </row>
    <row r="13" spans="1:33" ht="12.75">
      <c r="A13" s="2">
        <v>92</v>
      </c>
      <c r="B13" s="2" t="s">
        <v>125</v>
      </c>
      <c r="C13" s="2">
        <v>4</v>
      </c>
      <c r="D13" s="2">
        <v>1</v>
      </c>
      <c r="E13" s="2">
        <v>2</v>
      </c>
      <c r="F13" s="2">
        <v>0</v>
      </c>
      <c r="G13" s="2">
        <v>1</v>
      </c>
      <c r="H13" s="68">
        <v>1</v>
      </c>
      <c r="I13" s="68">
        <v>4</v>
      </c>
      <c r="J13" s="68">
        <v>2</v>
      </c>
      <c r="K13" s="68">
        <v>14</v>
      </c>
      <c r="L13" s="68">
        <v>0</v>
      </c>
      <c r="M13" s="68">
        <v>5</v>
      </c>
      <c r="N13" s="69">
        <v>4</v>
      </c>
      <c r="O13" s="69">
        <v>1</v>
      </c>
      <c r="P13" s="69">
        <v>84</v>
      </c>
      <c r="Q13" s="69">
        <v>66</v>
      </c>
      <c r="R13" s="70">
        <v>2.5</v>
      </c>
      <c r="S13" s="70">
        <v>1</v>
      </c>
      <c r="T13" s="70">
        <v>7</v>
      </c>
      <c r="U13" s="69">
        <v>0.25</v>
      </c>
      <c r="V13" s="69">
        <v>1.25</v>
      </c>
      <c r="W13" s="69">
        <v>0</v>
      </c>
      <c r="X13" s="69">
        <v>0</v>
      </c>
      <c r="Y13" s="69">
        <v>0</v>
      </c>
      <c r="Z13" s="69">
        <v>1</v>
      </c>
      <c r="AA13" s="71">
        <v>6</v>
      </c>
      <c r="AB13" s="71">
        <v>3</v>
      </c>
      <c r="AC13" s="2">
        <v>0</v>
      </c>
      <c r="AD13" s="5"/>
      <c r="AE13" s="32">
        <v>10</v>
      </c>
      <c r="AF13" s="32"/>
      <c r="AG13" s="2"/>
    </row>
    <row r="14" spans="1:33" ht="12.75">
      <c r="A14" s="2">
        <v>93</v>
      </c>
      <c r="B14" s="2" t="s">
        <v>116</v>
      </c>
      <c r="C14" s="2">
        <v>4</v>
      </c>
      <c r="D14" s="2">
        <v>2</v>
      </c>
      <c r="E14" s="2">
        <v>1</v>
      </c>
      <c r="F14" s="2">
        <v>0</v>
      </c>
      <c r="G14" s="2">
        <v>1</v>
      </c>
      <c r="H14" s="68">
        <v>0</v>
      </c>
      <c r="I14" s="68">
        <v>0</v>
      </c>
      <c r="J14" s="68">
        <v>0</v>
      </c>
      <c r="K14" s="68">
        <v>13</v>
      </c>
      <c r="L14" s="68">
        <v>1</v>
      </c>
      <c r="M14" s="68">
        <v>5</v>
      </c>
      <c r="N14" s="69">
        <v>2</v>
      </c>
      <c r="O14" s="69">
        <v>1</v>
      </c>
      <c r="P14" s="69">
        <v>14</v>
      </c>
      <c r="Q14" s="69">
        <v>13</v>
      </c>
      <c r="R14" s="70">
        <v>1.5</v>
      </c>
      <c r="S14" s="70">
        <v>1</v>
      </c>
      <c r="T14" s="70">
        <v>2</v>
      </c>
      <c r="U14" s="69">
        <v>0.13</v>
      </c>
      <c r="V14" s="69">
        <v>1.13</v>
      </c>
      <c r="W14" s="69">
        <v>0</v>
      </c>
      <c r="X14" s="69">
        <v>0</v>
      </c>
      <c r="Y14" s="69">
        <v>0.5</v>
      </c>
      <c r="Z14" s="69">
        <v>1.5</v>
      </c>
      <c r="AA14" s="71">
        <v>1</v>
      </c>
      <c r="AB14" s="71">
        <v>4</v>
      </c>
      <c r="AC14" s="2">
        <v>0</v>
      </c>
      <c r="AD14" s="5"/>
      <c r="AE14" s="32">
        <v>11</v>
      </c>
      <c r="AF14" s="32"/>
      <c r="AG14" s="2"/>
    </row>
    <row r="15" spans="1:33" ht="12.75">
      <c r="A15" s="2">
        <v>94</v>
      </c>
      <c r="B15" s="2" t="s">
        <v>132</v>
      </c>
      <c r="C15" s="2">
        <v>6</v>
      </c>
      <c r="D15" s="2">
        <v>2</v>
      </c>
      <c r="E15" s="2">
        <v>1</v>
      </c>
      <c r="F15" s="2">
        <v>2</v>
      </c>
      <c r="G15" s="2">
        <v>1</v>
      </c>
      <c r="H15" s="68">
        <v>0</v>
      </c>
      <c r="I15" s="68">
        <v>0</v>
      </c>
      <c r="J15" s="68">
        <v>0</v>
      </c>
      <c r="K15" s="68">
        <v>12</v>
      </c>
      <c r="L15" s="68">
        <v>1</v>
      </c>
      <c r="M15" s="68">
        <v>12</v>
      </c>
      <c r="N15" s="69">
        <v>2</v>
      </c>
      <c r="O15" s="69">
        <v>1</v>
      </c>
      <c r="P15" s="69">
        <v>14</v>
      </c>
      <c r="Q15" s="69">
        <v>24</v>
      </c>
      <c r="R15" s="70">
        <v>1.5</v>
      </c>
      <c r="S15" s="70">
        <v>1</v>
      </c>
      <c r="T15" s="70">
        <v>0</v>
      </c>
      <c r="U15" s="69">
        <v>0.13</v>
      </c>
      <c r="V15" s="69">
        <v>2.13</v>
      </c>
      <c r="W15" s="69">
        <v>0</v>
      </c>
      <c r="X15" s="69">
        <v>0</v>
      </c>
      <c r="Y15" s="69">
        <v>0</v>
      </c>
      <c r="Z15" s="69">
        <v>2</v>
      </c>
      <c r="AA15" s="71">
        <v>2</v>
      </c>
      <c r="AB15" s="71">
        <v>8</v>
      </c>
      <c r="AC15" s="2">
        <v>0</v>
      </c>
      <c r="AD15" s="5"/>
      <c r="AE15" s="32">
        <v>12</v>
      </c>
      <c r="AF15" s="32"/>
      <c r="AG15" s="2"/>
    </row>
    <row r="16" spans="3:32" ht="12.75">
      <c r="C16" s="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D16" s="5"/>
      <c r="AE16" s="31"/>
      <c r="AF16" s="31"/>
    </row>
    <row r="17" spans="1:256" ht="12.75">
      <c r="A17" s="75"/>
      <c r="B17" s="75" t="s">
        <v>44</v>
      </c>
      <c r="C17" s="75">
        <f aca="true" t="shared" si="0" ref="C17:AC17">SUM(C4:C16)</f>
        <v>56</v>
      </c>
      <c r="D17" s="75">
        <f t="shared" si="0"/>
        <v>20</v>
      </c>
      <c r="E17" s="75">
        <f t="shared" si="0"/>
        <v>18</v>
      </c>
      <c r="F17" s="75">
        <f t="shared" si="0"/>
        <v>10</v>
      </c>
      <c r="G17" s="75">
        <f t="shared" si="0"/>
        <v>8</v>
      </c>
      <c r="H17" s="76">
        <f t="shared" si="0"/>
        <v>4</v>
      </c>
      <c r="I17" s="76">
        <f t="shared" si="0"/>
        <v>28</v>
      </c>
      <c r="J17" s="76">
        <f t="shared" si="0"/>
        <v>13</v>
      </c>
      <c r="K17" s="76">
        <f t="shared" si="0"/>
        <v>76</v>
      </c>
      <c r="L17" s="76">
        <f t="shared" si="0"/>
        <v>4</v>
      </c>
      <c r="M17" s="76">
        <f t="shared" si="0"/>
        <v>76</v>
      </c>
      <c r="N17" s="76">
        <f t="shared" si="0"/>
        <v>28</v>
      </c>
      <c r="O17" s="76">
        <f t="shared" si="0"/>
        <v>7</v>
      </c>
      <c r="P17" s="76">
        <f t="shared" si="0"/>
        <v>468</v>
      </c>
      <c r="Q17" s="76">
        <f t="shared" si="0"/>
        <v>387</v>
      </c>
      <c r="R17" s="76">
        <f t="shared" si="0"/>
        <v>19.25</v>
      </c>
      <c r="S17" s="76">
        <f t="shared" si="0"/>
        <v>8</v>
      </c>
      <c r="T17" s="76">
        <f t="shared" si="0"/>
        <v>38.5</v>
      </c>
      <c r="U17" s="77">
        <f t="shared" si="0"/>
        <v>2.0299999999999994</v>
      </c>
      <c r="V17" s="76">
        <f t="shared" si="0"/>
        <v>16.029999999999998</v>
      </c>
      <c r="W17" s="76">
        <f t="shared" si="0"/>
        <v>0</v>
      </c>
      <c r="X17" s="76">
        <f t="shared" si="0"/>
        <v>0</v>
      </c>
      <c r="Y17" s="76">
        <f t="shared" si="0"/>
        <v>4</v>
      </c>
      <c r="Z17" s="76">
        <f t="shared" si="0"/>
        <v>19</v>
      </c>
      <c r="AA17" s="76">
        <f t="shared" si="0"/>
        <v>32</v>
      </c>
      <c r="AB17" s="76">
        <f t="shared" si="0"/>
        <v>80</v>
      </c>
      <c r="AC17" s="75">
        <f t="shared" si="0"/>
        <v>0</v>
      </c>
      <c r="AD17" s="75"/>
      <c r="AE17" s="75">
        <v>12</v>
      </c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3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2" ht="12.75">
      <c r="A19" s="5"/>
      <c r="B19" s="30"/>
      <c r="D19" s="23"/>
      <c r="E19" s="23"/>
      <c r="F19" s="23"/>
      <c r="G19" s="23"/>
      <c r="H19" s="2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9"/>
      <c r="V19" s="5"/>
      <c r="W19" s="23" t="s">
        <v>186</v>
      </c>
      <c r="X19" s="5"/>
      <c r="Y19" s="9"/>
      <c r="Z19" s="5"/>
      <c r="AA19" s="5"/>
      <c r="AB19" s="5"/>
      <c r="AC19" s="5"/>
      <c r="AD19" s="5"/>
      <c r="AE19" s="7"/>
      <c r="AF19" s="7"/>
    </row>
    <row r="20" spans="1:32" ht="12.75">
      <c r="A20" s="5"/>
      <c r="B20" s="23"/>
      <c r="C20" s="23"/>
      <c r="D20" s="23"/>
      <c r="E20" s="23"/>
      <c r="F20" s="23"/>
      <c r="G20" s="23"/>
      <c r="H20" s="23"/>
      <c r="I20" s="5"/>
      <c r="J20" s="10"/>
      <c r="K20" s="5"/>
      <c r="M20" s="5"/>
      <c r="N20" s="5"/>
      <c r="O20" s="5"/>
      <c r="P20" s="5"/>
      <c r="Q20" s="5"/>
      <c r="R20" s="5"/>
      <c r="S20" s="2"/>
      <c r="T20" s="5"/>
      <c r="U20" s="9"/>
      <c r="V20" s="5"/>
      <c r="W20" s="5"/>
      <c r="X20" s="5"/>
      <c r="Y20" s="9"/>
      <c r="Z20" s="5"/>
      <c r="AA20" s="5"/>
      <c r="AB20" s="9"/>
      <c r="AC20" s="9"/>
      <c r="AD20" s="5"/>
      <c r="AE20" s="7"/>
      <c r="AF20" s="7"/>
    </row>
    <row r="21" spans="1:31" ht="12.75">
      <c r="A21" s="5"/>
      <c r="B21" s="5"/>
      <c r="C21" s="5"/>
      <c r="D21" s="5"/>
      <c r="E21" s="5"/>
      <c r="F21" s="5"/>
      <c r="G21" s="5"/>
      <c r="H21" s="5"/>
      <c r="J21" s="5"/>
      <c r="K21" s="5"/>
      <c r="M21" s="5"/>
      <c r="N21" s="5"/>
      <c r="O21" s="5"/>
      <c r="P21" s="5"/>
      <c r="Q21" s="5"/>
      <c r="R21" s="2"/>
      <c r="S21" s="5"/>
      <c r="T21" s="5"/>
      <c r="U21" s="5"/>
      <c r="V21" s="5"/>
      <c r="W21" s="5"/>
      <c r="X21" s="5"/>
      <c r="Y21" s="5"/>
      <c r="Z21" s="5"/>
      <c r="AA21" s="5"/>
      <c r="AB21" s="9"/>
      <c r="AC21" s="9"/>
      <c r="AD21" s="5"/>
      <c r="AE21" s="4"/>
    </row>
  </sheetData>
  <printOptions/>
  <pageMargins left="0.75" right="0.75" top="1" bottom="1" header="0.5" footer="0.5"/>
  <pageSetup horizontalDpi="300" verticalDpi="300" orientation="landscape" r:id="rId3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37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95</v>
      </c>
      <c r="B4" s="2" t="s">
        <v>115</v>
      </c>
      <c r="C4" s="2">
        <v>8</v>
      </c>
      <c r="D4" s="2">
        <v>3</v>
      </c>
      <c r="E4" s="2">
        <v>3</v>
      </c>
      <c r="F4" s="2">
        <v>0</v>
      </c>
      <c r="G4" s="2">
        <v>2</v>
      </c>
      <c r="H4" s="68">
        <v>6</v>
      </c>
      <c r="I4" s="68">
        <v>0</v>
      </c>
      <c r="J4" s="68">
        <v>2</v>
      </c>
      <c r="K4" s="68">
        <v>8</v>
      </c>
      <c r="L4" s="68">
        <v>0</v>
      </c>
      <c r="M4" s="68">
        <v>2</v>
      </c>
      <c r="N4" s="69">
        <v>3</v>
      </c>
      <c r="O4" s="69">
        <v>0.5</v>
      </c>
      <c r="P4" s="69">
        <v>153</v>
      </c>
      <c r="Q4" s="69">
        <v>120</v>
      </c>
      <c r="R4" s="70">
        <v>2</v>
      </c>
      <c r="S4" s="70">
        <v>1</v>
      </c>
      <c r="T4" s="70">
        <v>4</v>
      </c>
      <c r="U4" s="69">
        <v>0.5</v>
      </c>
      <c r="V4" s="69">
        <v>2.5</v>
      </c>
      <c r="W4" s="69">
        <v>0</v>
      </c>
      <c r="X4" s="69">
        <v>0</v>
      </c>
      <c r="Y4" s="69">
        <v>1.33</v>
      </c>
      <c r="Z4" s="69">
        <v>2.33</v>
      </c>
      <c r="AA4" s="71">
        <v>9</v>
      </c>
      <c r="AB4" s="71">
        <v>0</v>
      </c>
      <c r="AC4" s="2">
        <v>0</v>
      </c>
      <c r="AD4" s="5"/>
      <c r="AE4" s="32">
        <v>1</v>
      </c>
      <c r="AF4" s="2"/>
    </row>
    <row r="5" spans="1:32" ht="12.75">
      <c r="A5" s="2">
        <v>96</v>
      </c>
      <c r="B5" s="2" t="s">
        <v>129</v>
      </c>
      <c r="C5" s="2">
        <v>7</v>
      </c>
      <c r="D5" s="2">
        <v>2</v>
      </c>
      <c r="E5" s="2">
        <v>3</v>
      </c>
      <c r="F5" s="2">
        <v>1</v>
      </c>
      <c r="G5" s="2">
        <v>1</v>
      </c>
      <c r="H5" s="68">
        <v>3</v>
      </c>
      <c r="I5" s="68">
        <v>8</v>
      </c>
      <c r="J5" s="68">
        <v>4</v>
      </c>
      <c r="K5" s="68">
        <v>7.75</v>
      </c>
      <c r="L5" s="68">
        <v>1</v>
      </c>
      <c r="M5" s="68">
        <v>8</v>
      </c>
      <c r="N5" s="69">
        <v>2</v>
      </c>
      <c r="O5" s="69">
        <v>1.5</v>
      </c>
      <c r="P5" s="69">
        <v>144</v>
      </c>
      <c r="Q5" s="69">
        <v>100</v>
      </c>
      <c r="R5" s="70">
        <v>2</v>
      </c>
      <c r="S5" s="70">
        <v>1</v>
      </c>
      <c r="T5" s="70">
        <v>4</v>
      </c>
      <c r="U5" s="69">
        <v>0.5</v>
      </c>
      <c r="V5" s="69">
        <v>2.5</v>
      </c>
      <c r="W5" s="69">
        <v>0</v>
      </c>
      <c r="X5" s="69">
        <v>0</v>
      </c>
      <c r="Y5" s="69">
        <v>1.33</v>
      </c>
      <c r="Z5" s="69">
        <v>2.33</v>
      </c>
      <c r="AA5" s="71">
        <v>8</v>
      </c>
      <c r="AB5" s="71">
        <v>14</v>
      </c>
      <c r="AC5" s="2">
        <v>0</v>
      </c>
      <c r="AD5" s="5"/>
      <c r="AE5" s="32">
        <v>2</v>
      </c>
      <c r="AF5" s="2"/>
    </row>
    <row r="6" spans="1:32" ht="12.75">
      <c r="A6" s="2">
        <v>97</v>
      </c>
      <c r="B6" s="2" t="s">
        <v>12</v>
      </c>
      <c r="C6" s="2">
        <v>4</v>
      </c>
      <c r="D6" s="2">
        <v>2</v>
      </c>
      <c r="E6" s="2">
        <v>2</v>
      </c>
      <c r="F6" s="2">
        <v>0</v>
      </c>
      <c r="G6">
        <v>0</v>
      </c>
      <c r="H6" s="68">
        <v>0</v>
      </c>
      <c r="I6" s="68">
        <v>0</v>
      </c>
      <c r="J6" s="68">
        <v>1</v>
      </c>
      <c r="K6" s="68">
        <v>4</v>
      </c>
      <c r="L6" s="68">
        <v>1</v>
      </c>
      <c r="M6" s="68">
        <v>0</v>
      </c>
      <c r="N6" s="69">
        <v>1</v>
      </c>
      <c r="O6" s="69">
        <v>1</v>
      </c>
      <c r="P6" s="69">
        <v>23</v>
      </c>
      <c r="Q6" s="69">
        <v>27</v>
      </c>
      <c r="R6" s="70">
        <v>1</v>
      </c>
      <c r="S6" s="70">
        <v>0</v>
      </c>
      <c r="T6" s="70">
        <v>5</v>
      </c>
      <c r="U6" s="69">
        <v>0</v>
      </c>
      <c r="V6" s="69">
        <v>1</v>
      </c>
      <c r="W6" s="69">
        <v>0</v>
      </c>
      <c r="X6" s="69">
        <v>0</v>
      </c>
      <c r="Y6" s="69">
        <v>0.33</v>
      </c>
      <c r="Z6" s="69">
        <v>1.33</v>
      </c>
      <c r="AA6" s="71">
        <v>2</v>
      </c>
      <c r="AB6" s="71">
        <v>4</v>
      </c>
      <c r="AC6" s="2">
        <v>0</v>
      </c>
      <c r="AD6" s="5"/>
      <c r="AE6" s="32">
        <v>3</v>
      </c>
      <c r="AF6" s="2"/>
    </row>
    <row r="7" spans="3:30" ht="12.75">
      <c r="C7" s="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D7" s="5"/>
    </row>
    <row r="8" spans="1:256" ht="12.75">
      <c r="A8" s="75"/>
      <c r="B8" s="75" t="s">
        <v>44</v>
      </c>
      <c r="C8" s="75">
        <f aca="true" t="shared" si="0" ref="C8:AC8">SUM(C4:C7)</f>
        <v>19</v>
      </c>
      <c r="D8" s="75">
        <f t="shared" si="0"/>
        <v>7</v>
      </c>
      <c r="E8" s="75">
        <f t="shared" si="0"/>
        <v>8</v>
      </c>
      <c r="F8" s="75">
        <f t="shared" si="0"/>
        <v>1</v>
      </c>
      <c r="G8" s="75">
        <f t="shared" si="0"/>
        <v>3</v>
      </c>
      <c r="H8" s="76">
        <f t="shared" si="0"/>
        <v>9</v>
      </c>
      <c r="I8" s="76">
        <f t="shared" si="0"/>
        <v>8</v>
      </c>
      <c r="J8" s="76">
        <f t="shared" si="0"/>
        <v>7</v>
      </c>
      <c r="K8" s="76">
        <f t="shared" si="0"/>
        <v>19.75</v>
      </c>
      <c r="L8" s="76">
        <f t="shared" si="0"/>
        <v>2</v>
      </c>
      <c r="M8" s="76">
        <f t="shared" si="0"/>
        <v>10</v>
      </c>
      <c r="N8" s="76">
        <f t="shared" si="0"/>
        <v>6</v>
      </c>
      <c r="O8" s="76">
        <f t="shared" si="0"/>
        <v>3</v>
      </c>
      <c r="P8" s="76">
        <f t="shared" si="0"/>
        <v>320</v>
      </c>
      <c r="Q8" s="76">
        <f t="shared" si="0"/>
        <v>247</v>
      </c>
      <c r="R8" s="76">
        <f t="shared" si="0"/>
        <v>5</v>
      </c>
      <c r="S8" s="76">
        <f t="shared" si="0"/>
        <v>2</v>
      </c>
      <c r="T8" s="76">
        <f t="shared" si="0"/>
        <v>13</v>
      </c>
      <c r="U8" s="77">
        <f t="shared" si="0"/>
        <v>1</v>
      </c>
      <c r="V8" s="76">
        <f t="shared" si="0"/>
        <v>6</v>
      </c>
      <c r="W8" s="76">
        <f t="shared" si="0"/>
        <v>0</v>
      </c>
      <c r="X8" s="76">
        <f t="shared" si="0"/>
        <v>0</v>
      </c>
      <c r="Y8" s="76">
        <f t="shared" si="0"/>
        <v>2.99</v>
      </c>
      <c r="Z8" s="76">
        <f t="shared" si="0"/>
        <v>5.99</v>
      </c>
      <c r="AA8" s="76">
        <f t="shared" si="0"/>
        <v>19</v>
      </c>
      <c r="AB8" s="76">
        <f t="shared" si="0"/>
        <v>18</v>
      </c>
      <c r="AC8" s="75">
        <f t="shared" si="0"/>
        <v>0</v>
      </c>
      <c r="AD8" s="75"/>
      <c r="AE8" s="75">
        <v>3</v>
      </c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2" ht="12.75">
      <c r="A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9"/>
      <c r="V10" s="5"/>
      <c r="W10" s="5"/>
      <c r="X10" s="5"/>
      <c r="Y10" s="9"/>
      <c r="Z10" s="5"/>
      <c r="AA10" s="5"/>
      <c r="AB10" s="5"/>
      <c r="AC10" s="5"/>
      <c r="AD10" s="5"/>
      <c r="AE10" s="7"/>
      <c r="AF10" s="7"/>
    </row>
    <row r="11" spans="1:32" ht="12.75">
      <c r="A11" s="5"/>
      <c r="B11" s="5"/>
      <c r="C11" s="5"/>
      <c r="D11" s="5"/>
      <c r="E11" s="5"/>
      <c r="F11" s="5"/>
      <c r="G11" s="5"/>
      <c r="H11" s="5"/>
      <c r="I11" s="5"/>
      <c r="J11" s="10"/>
      <c r="K11" s="5"/>
      <c r="M11" s="5"/>
      <c r="N11" s="5"/>
      <c r="O11" s="5"/>
      <c r="P11" s="5"/>
      <c r="Q11" s="5"/>
      <c r="R11" s="5"/>
      <c r="S11" s="2"/>
      <c r="T11" s="5"/>
      <c r="U11" s="9"/>
      <c r="V11" s="5"/>
      <c r="W11" s="5"/>
      <c r="X11" s="5"/>
      <c r="Y11" s="9"/>
      <c r="Z11" s="5"/>
      <c r="AA11" s="5"/>
      <c r="AB11" s="9"/>
      <c r="AC11" s="9"/>
      <c r="AD11" s="5"/>
      <c r="AE11" s="7"/>
      <c r="AF11" s="7"/>
    </row>
    <row r="12" spans="1:31" ht="12.75">
      <c r="A12" s="5"/>
      <c r="B12" s="5"/>
      <c r="C12" s="5"/>
      <c r="D12" s="5"/>
      <c r="E12" s="5"/>
      <c r="F12" s="5"/>
      <c r="G12" s="5"/>
      <c r="H12" s="5"/>
      <c r="J12" s="5"/>
      <c r="K12" s="5"/>
      <c r="M12" s="5"/>
      <c r="N12" s="5"/>
      <c r="O12" s="5"/>
      <c r="P12" s="5"/>
      <c r="Q12" s="5"/>
      <c r="R12" s="2"/>
      <c r="S12" s="5"/>
      <c r="T12" s="5"/>
      <c r="U12" s="5"/>
      <c r="V12" s="5"/>
      <c r="W12" s="5"/>
      <c r="X12" s="5"/>
      <c r="Y12" s="5"/>
      <c r="Z12" s="5"/>
      <c r="AA12" s="5"/>
      <c r="AB12" s="9"/>
      <c r="AC12" s="9"/>
      <c r="AD12" s="5"/>
      <c r="AE12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I1">
      <selection activeCell="W21" sqref="W21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0" customWidth="1"/>
    <col min="32" max="32" width="4.28125" style="0" customWidth="1"/>
  </cols>
  <sheetData>
    <row r="1" spans="1:256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31" ht="18">
      <c r="A2" s="23" t="s">
        <v>152</v>
      </c>
      <c r="B2" s="24" t="s">
        <v>147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1</v>
      </c>
      <c r="B4" s="29" t="s">
        <v>177</v>
      </c>
      <c r="C4" s="2">
        <v>6</v>
      </c>
      <c r="D4" s="2">
        <v>2</v>
      </c>
      <c r="E4" s="2">
        <v>3</v>
      </c>
      <c r="F4" s="2">
        <v>1</v>
      </c>
      <c r="G4" s="2">
        <v>0</v>
      </c>
      <c r="H4" s="68">
        <v>12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9">
        <v>11</v>
      </c>
      <c r="O4" s="69">
        <v>2</v>
      </c>
      <c r="P4" s="69">
        <v>300</v>
      </c>
      <c r="Q4" s="69">
        <v>209</v>
      </c>
      <c r="R4" s="70">
        <v>9</v>
      </c>
      <c r="S4" s="70">
        <v>5</v>
      </c>
      <c r="T4" s="70">
        <v>5</v>
      </c>
      <c r="U4" s="69">
        <v>1</v>
      </c>
      <c r="V4" s="69">
        <v>3</v>
      </c>
      <c r="W4" s="69">
        <v>1</v>
      </c>
      <c r="X4" s="69">
        <v>3</v>
      </c>
      <c r="Y4" s="69">
        <v>1</v>
      </c>
      <c r="Z4" s="69">
        <v>3</v>
      </c>
      <c r="AA4" s="71">
        <v>25</v>
      </c>
      <c r="AB4" s="71">
        <v>14</v>
      </c>
      <c r="AC4" s="2">
        <v>400</v>
      </c>
      <c r="AD4" s="5"/>
      <c r="AE4" s="32">
        <v>1</v>
      </c>
      <c r="AF4" s="2"/>
    </row>
    <row r="5" spans="1:32" ht="12.75">
      <c r="A5" s="2">
        <v>2</v>
      </c>
      <c r="B5" s="2" t="s">
        <v>86</v>
      </c>
      <c r="C5" s="2">
        <v>5</v>
      </c>
      <c r="D5" s="2">
        <v>1</v>
      </c>
      <c r="E5" s="2">
        <v>3</v>
      </c>
      <c r="F5" s="2">
        <v>0</v>
      </c>
      <c r="G5" s="2">
        <v>1</v>
      </c>
      <c r="H5" s="68">
        <v>4</v>
      </c>
      <c r="I5" s="68">
        <v>0</v>
      </c>
      <c r="J5" s="68">
        <v>0</v>
      </c>
      <c r="K5" s="68">
        <v>3</v>
      </c>
      <c r="L5" s="68">
        <v>0</v>
      </c>
      <c r="M5" s="68">
        <v>0</v>
      </c>
      <c r="N5" s="69">
        <v>4</v>
      </c>
      <c r="O5" s="69">
        <v>1</v>
      </c>
      <c r="P5" s="69">
        <v>100</v>
      </c>
      <c r="Q5" s="69">
        <v>50</v>
      </c>
      <c r="R5" s="70">
        <v>3</v>
      </c>
      <c r="S5" s="70">
        <v>1</v>
      </c>
      <c r="T5" s="70">
        <v>7</v>
      </c>
      <c r="U5" s="69">
        <v>0</v>
      </c>
      <c r="V5" s="69">
        <v>1</v>
      </c>
      <c r="W5" s="69">
        <v>0</v>
      </c>
      <c r="X5" s="69">
        <v>1</v>
      </c>
      <c r="Y5" s="69">
        <v>0</v>
      </c>
      <c r="Z5" s="69">
        <v>1</v>
      </c>
      <c r="AA5" s="71">
        <v>6</v>
      </c>
      <c r="AB5" s="71">
        <v>7</v>
      </c>
      <c r="AC5" s="2">
        <v>100</v>
      </c>
      <c r="AD5" s="5"/>
      <c r="AE5" s="32">
        <v>2</v>
      </c>
      <c r="AF5" s="2"/>
    </row>
    <row r="6" spans="1:32" ht="12.75">
      <c r="A6" s="2">
        <v>3</v>
      </c>
      <c r="B6" s="2" t="s">
        <v>81</v>
      </c>
      <c r="C6" s="2">
        <v>6</v>
      </c>
      <c r="D6" s="2">
        <v>1</v>
      </c>
      <c r="E6" s="2">
        <v>2</v>
      </c>
      <c r="F6" s="2">
        <v>2</v>
      </c>
      <c r="G6" s="2">
        <v>1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9">
        <v>0</v>
      </c>
      <c r="O6" s="69">
        <v>0</v>
      </c>
      <c r="P6" s="69">
        <v>0</v>
      </c>
      <c r="Q6" s="69">
        <v>5</v>
      </c>
      <c r="R6" s="70">
        <v>0.5</v>
      </c>
      <c r="S6" s="70">
        <v>0</v>
      </c>
      <c r="T6" s="70">
        <v>3</v>
      </c>
      <c r="U6" s="69">
        <v>0</v>
      </c>
      <c r="V6" s="69">
        <v>1</v>
      </c>
      <c r="W6" s="69">
        <v>0</v>
      </c>
      <c r="X6" s="69">
        <v>1</v>
      </c>
      <c r="Y6" s="69">
        <v>0</v>
      </c>
      <c r="Z6" s="69">
        <v>1</v>
      </c>
      <c r="AA6" s="71">
        <v>2</v>
      </c>
      <c r="AB6" s="71">
        <v>4</v>
      </c>
      <c r="AC6" s="2">
        <v>0</v>
      </c>
      <c r="AD6" s="73" t="s">
        <v>174</v>
      </c>
      <c r="AE6" s="32">
        <v>3</v>
      </c>
      <c r="AF6" s="2"/>
    </row>
    <row r="7" spans="1:32" ht="12.75">
      <c r="A7" s="2">
        <v>4</v>
      </c>
      <c r="B7" s="2" t="s">
        <v>1</v>
      </c>
      <c r="C7" s="2">
        <v>11</v>
      </c>
      <c r="D7" s="2">
        <v>6</v>
      </c>
      <c r="E7" s="2">
        <v>3</v>
      </c>
      <c r="F7" s="2">
        <v>0</v>
      </c>
      <c r="G7" s="2">
        <v>2</v>
      </c>
      <c r="H7" s="68">
        <v>8</v>
      </c>
      <c r="I7" s="68">
        <v>0</v>
      </c>
      <c r="J7" s="68">
        <v>8</v>
      </c>
      <c r="K7" s="68">
        <v>9</v>
      </c>
      <c r="L7" s="68">
        <v>0</v>
      </c>
      <c r="M7" s="68">
        <v>0</v>
      </c>
      <c r="N7" s="69">
        <v>8</v>
      </c>
      <c r="O7" s="69">
        <v>3</v>
      </c>
      <c r="P7" s="69">
        <v>345</v>
      </c>
      <c r="Q7" s="69">
        <v>154</v>
      </c>
      <c r="R7" s="70">
        <v>7</v>
      </c>
      <c r="S7" s="70">
        <v>5</v>
      </c>
      <c r="T7" s="70">
        <v>0</v>
      </c>
      <c r="U7" s="69">
        <v>0.5</v>
      </c>
      <c r="V7" s="69">
        <v>4.5</v>
      </c>
      <c r="W7" s="69">
        <v>0.5</v>
      </c>
      <c r="X7" s="69">
        <v>4.5</v>
      </c>
      <c r="Y7" s="69">
        <v>0.5</v>
      </c>
      <c r="Z7" s="69">
        <v>4.5</v>
      </c>
      <c r="AA7" s="71">
        <v>14</v>
      </c>
      <c r="AB7" s="71">
        <v>10</v>
      </c>
      <c r="AC7" s="2">
        <v>266</v>
      </c>
      <c r="AD7" s="74"/>
      <c r="AE7" s="32">
        <v>4</v>
      </c>
      <c r="AF7" s="2"/>
    </row>
    <row r="8" spans="1:32" ht="12.75">
      <c r="A8" s="2">
        <v>5</v>
      </c>
      <c r="B8" s="2" t="s">
        <v>99</v>
      </c>
      <c r="C8" s="2">
        <v>10</v>
      </c>
      <c r="D8" s="2">
        <v>3</v>
      </c>
      <c r="E8" s="2">
        <v>4</v>
      </c>
      <c r="F8" s="2">
        <v>0</v>
      </c>
      <c r="G8" s="2">
        <v>3</v>
      </c>
      <c r="H8" s="68">
        <v>8</v>
      </c>
      <c r="I8" s="68">
        <v>0</v>
      </c>
      <c r="J8" s="68">
        <v>1</v>
      </c>
      <c r="K8" s="68">
        <v>4</v>
      </c>
      <c r="L8" s="68">
        <v>0</v>
      </c>
      <c r="M8" s="68">
        <v>0</v>
      </c>
      <c r="N8" s="69">
        <v>9</v>
      </c>
      <c r="O8" s="69">
        <v>2</v>
      </c>
      <c r="P8" s="69">
        <v>228</v>
      </c>
      <c r="Q8" s="69">
        <v>113</v>
      </c>
      <c r="R8" s="70">
        <v>6</v>
      </c>
      <c r="S8" s="70">
        <v>5</v>
      </c>
      <c r="T8" s="70">
        <v>0</v>
      </c>
      <c r="U8" s="69">
        <v>0.5</v>
      </c>
      <c r="V8" s="69">
        <v>3.5</v>
      </c>
      <c r="W8" s="69">
        <v>0.5</v>
      </c>
      <c r="X8" s="69">
        <v>3.5</v>
      </c>
      <c r="Y8" s="69">
        <v>0.5</v>
      </c>
      <c r="Z8" s="69">
        <v>3.5</v>
      </c>
      <c r="AA8" s="71">
        <v>11</v>
      </c>
      <c r="AB8" s="71">
        <v>4</v>
      </c>
      <c r="AC8" s="2">
        <v>266</v>
      </c>
      <c r="AD8" s="5"/>
      <c r="AE8" s="32">
        <v>5</v>
      </c>
      <c r="AF8" s="2"/>
    </row>
    <row r="9" spans="1:32" ht="12.75">
      <c r="A9" s="2">
        <v>6</v>
      </c>
      <c r="B9" s="2" t="s">
        <v>128</v>
      </c>
      <c r="C9" s="2">
        <v>8</v>
      </c>
      <c r="D9" s="2">
        <v>3</v>
      </c>
      <c r="E9" s="2">
        <v>3</v>
      </c>
      <c r="F9" s="2">
        <v>1</v>
      </c>
      <c r="G9" s="2">
        <v>1</v>
      </c>
      <c r="H9" s="68">
        <v>6</v>
      </c>
      <c r="I9" s="68">
        <v>0</v>
      </c>
      <c r="J9" s="68">
        <v>0</v>
      </c>
      <c r="K9" s="68">
        <v>10</v>
      </c>
      <c r="L9" s="68">
        <v>0</v>
      </c>
      <c r="M9" s="68">
        <v>0</v>
      </c>
      <c r="N9" s="69">
        <v>4</v>
      </c>
      <c r="O9" s="69">
        <v>4</v>
      </c>
      <c r="P9" s="69">
        <v>130</v>
      </c>
      <c r="Q9" s="69">
        <v>103</v>
      </c>
      <c r="R9" s="70">
        <v>4</v>
      </c>
      <c r="S9" s="70">
        <v>3</v>
      </c>
      <c r="T9" s="70">
        <v>4</v>
      </c>
      <c r="U9" s="69">
        <v>0.5</v>
      </c>
      <c r="V9" s="69">
        <v>3.5</v>
      </c>
      <c r="W9" s="69">
        <v>0.5</v>
      </c>
      <c r="X9" s="69">
        <v>3.5</v>
      </c>
      <c r="Y9" s="69">
        <v>0.5</v>
      </c>
      <c r="Z9" s="69">
        <v>3.5</v>
      </c>
      <c r="AA9" s="71">
        <v>7</v>
      </c>
      <c r="AB9" s="71">
        <v>14</v>
      </c>
      <c r="AC9" s="2">
        <v>200</v>
      </c>
      <c r="AD9" s="5"/>
      <c r="AE9" s="32">
        <v>6</v>
      </c>
      <c r="AF9" s="2"/>
    </row>
    <row r="10" spans="1:32" ht="12.75">
      <c r="A10" s="2">
        <v>7</v>
      </c>
      <c r="B10" s="2" t="s">
        <v>70</v>
      </c>
      <c r="C10" s="2">
        <v>9</v>
      </c>
      <c r="D10" s="2">
        <v>2</v>
      </c>
      <c r="E10" s="2">
        <v>2</v>
      </c>
      <c r="F10" s="2">
        <v>1</v>
      </c>
      <c r="G10" s="2">
        <v>4</v>
      </c>
      <c r="H10" s="68">
        <v>2</v>
      </c>
      <c r="I10" s="68">
        <v>0</v>
      </c>
      <c r="J10" s="68">
        <v>2</v>
      </c>
      <c r="K10" s="68">
        <v>8</v>
      </c>
      <c r="L10" s="68">
        <v>0</v>
      </c>
      <c r="M10" s="68">
        <v>0</v>
      </c>
      <c r="N10" s="69">
        <v>3</v>
      </c>
      <c r="O10" s="69">
        <v>1</v>
      </c>
      <c r="P10" s="69">
        <v>80</v>
      </c>
      <c r="Q10" s="69">
        <v>52</v>
      </c>
      <c r="R10" s="70">
        <v>2</v>
      </c>
      <c r="S10" s="70">
        <v>1</v>
      </c>
      <c r="T10" s="70">
        <v>4</v>
      </c>
      <c r="U10" s="69">
        <v>0.16</v>
      </c>
      <c r="V10" s="69">
        <v>2.16</v>
      </c>
      <c r="W10" s="69">
        <v>0.16</v>
      </c>
      <c r="X10" s="69">
        <v>2.16</v>
      </c>
      <c r="Y10" s="69">
        <v>0</v>
      </c>
      <c r="Z10" s="69">
        <v>2</v>
      </c>
      <c r="AA10" s="71">
        <v>4</v>
      </c>
      <c r="AB10" s="71">
        <v>2</v>
      </c>
      <c r="AC10" s="2">
        <v>220</v>
      </c>
      <c r="AD10" s="5"/>
      <c r="AE10" s="32">
        <v>7</v>
      </c>
      <c r="AF10" s="2"/>
    </row>
    <row r="11" spans="1:32" ht="12.75">
      <c r="A11" s="2">
        <v>8</v>
      </c>
      <c r="B11" s="2" t="s">
        <v>56</v>
      </c>
      <c r="C11" s="2">
        <v>9</v>
      </c>
      <c r="D11" s="2">
        <v>3</v>
      </c>
      <c r="E11" s="2">
        <v>3</v>
      </c>
      <c r="F11" s="2">
        <v>1</v>
      </c>
      <c r="G11" s="2">
        <v>2</v>
      </c>
      <c r="H11" s="68">
        <v>4</v>
      </c>
      <c r="I11" s="68">
        <v>0</v>
      </c>
      <c r="J11" s="68">
        <v>3</v>
      </c>
      <c r="K11" s="68">
        <v>0</v>
      </c>
      <c r="L11" s="68">
        <v>0</v>
      </c>
      <c r="M11" s="68">
        <v>0</v>
      </c>
      <c r="N11" s="69">
        <v>6</v>
      </c>
      <c r="O11" s="69">
        <v>0</v>
      </c>
      <c r="P11" s="69">
        <v>168</v>
      </c>
      <c r="Q11" s="69">
        <v>116</v>
      </c>
      <c r="R11" s="70">
        <v>4</v>
      </c>
      <c r="S11" s="70">
        <v>3</v>
      </c>
      <c r="T11" s="70">
        <v>0</v>
      </c>
      <c r="U11" s="69">
        <v>0.33</v>
      </c>
      <c r="V11" s="69">
        <v>2.33</v>
      </c>
      <c r="W11" s="69">
        <v>0.33</v>
      </c>
      <c r="X11" s="69">
        <v>2.33</v>
      </c>
      <c r="Y11" s="69">
        <v>0.5</v>
      </c>
      <c r="Z11" s="69">
        <v>2.5</v>
      </c>
      <c r="AA11" s="71">
        <v>9</v>
      </c>
      <c r="AB11" s="71">
        <v>2</v>
      </c>
      <c r="AC11" s="2">
        <v>133</v>
      </c>
      <c r="AD11" s="5"/>
      <c r="AE11" s="32">
        <v>8</v>
      </c>
      <c r="AF11" s="2"/>
    </row>
    <row r="12" spans="1:32" ht="12.75">
      <c r="A12" s="2">
        <v>9</v>
      </c>
      <c r="B12" s="2" t="s">
        <v>76</v>
      </c>
      <c r="C12" s="2">
        <v>3</v>
      </c>
      <c r="D12" s="2">
        <v>1</v>
      </c>
      <c r="E12" s="2">
        <v>2</v>
      </c>
      <c r="F12" s="2">
        <v>0</v>
      </c>
      <c r="G12" s="2">
        <v>0</v>
      </c>
      <c r="H12" s="68">
        <v>0</v>
      </c>
      <c r="I12" s="68">
        <v>0</v>
      </c>
      <c r="J12" s="68">
        <v>1</v>
      </c>
      <c r="K12" s="68">
        <v>12</v>
      </c>
      <c r="L12" s="68">
        <v>0</v>
      </c>
      <c r="M12" s="68">
        <v>0</v>
      </c>
      <c r="N12" s="69">
        <v>1</v>
      </c>
      <c r="O12" s="69">
        <v>0</v>
      </c>
      <c r="P12" s="69">
        <v>30</v>
      </c>
      <c r="Q12" s="69">
        <v>20</v>
      </c>
      <c r="R12" s="70">
        <v>1.5</v>
      </c>
      <c r="S12" s="70">
        <v>1</v>
      </c>
      <c r="T12" s="70">
        <v>0</v>
      </c>
      <c r="U12" s="69">
        <v>0</v>
      </c>
      <c r="V12" s="69">
        <v>1</v>
      </c>
      <c r="W12" s="69">
        <v>0</v>
      </c>
      <c r="X12" s="69">
        <v>1</v>
      </c>
      <c r="Y12" s="69">
        <v>0</v>
      </c>
      <c r="Z12" s="69">
        <v>1</v>
      </c>
      <c r="AA12" s="71">
        <v>1</v>
      </c>
      <c r="AB12" s="71">
        <v>14</v>
      </c>
      <c r="AC12" s="2">
        <v>17</v>
      </c>
      <c r="AD12" s="5"/>
      <c r="AE12" s="32">
        <v>9</v>
      </c>
      <c r="AF12" s="2"/>
    </row>
    <row r="13" spans="1:32" ht="12.75">
      <c r="A13" s="2">
        <v>10</v>
      </c>
      <c r="B13" s="2" t="s">
        <v>77</v>
      </c>
      <c r="C13" s="2">
        <v>3</v>
      </c>
      <c r="D13" s="2">
        <v>1</v>
      </c>
      <c r="E13" s="2">
        <v>1</v>
      </c>
      <c r="F13" s="2">
        <v>0</v>
      </c>
      <c r="G13" s="2">
        <v>1</v>
      </c>
      <c r="H13" s="68">
        <v>0</v>
      </c>
      <c r="I13" s="68">
        <v>0</v>
      </c>
      <c r="J13" s="68">
        <v>1</v>
      </c>
      <c r="K13" s="68">
        <v>0</v>
      </c>
      <c r="L13" s="68">
        <v>0</v>
      </c>
      <c r="M13" s="68">
        <v>0</v>
      </c>
      <c r="N13" s="69">
        <v>1</v>
      </c>
      <c r="O13" s="69">
        <v>0</v>
      </c>
      <c r="P13" s="69">
        <v>19</v>
      </c>
      <c r="Q13" s="69">
        <v>21</v>
      </c>
      <c r="R13" s="70">
        <v>1.75</v>
      </c>
      <c r="S13" s="70">
        <v>1</v>
      </c>
      <c r="T13" s="70">
        <v>1</v>
      </c>
      <c r="U13" s="69">
        <v>0</v>
      </c>
      <c r="V13" s="69">
        <v>1</v>
      </c>
      <c r="W13" s="69">
        <v>0</v>
      </c>
      <c r="X13" s="69">
        <v>1</v>
      </c>
      <c r="Y13" s="69">
        <v>0</v>
      </c>
      <c r="Z13" s="69">
        <v>1</v>
      </c>
      <c r="AA13" s="71">
        <v>1</v>
      </c>
      <c r="AB13" s="71">
        <v>14</v>
      </c>
      <c r="AC13" s="2">
        <v>25</v>
      </c>
      <c r="AD13" s="5"/>
      <c r="AE13" s="32">
        <v>10</v>
      </c>
      <c r="AF13" s="2"/>
    </row>
    <row r="14" spans="1:32" ht="12.75">
      <c r="A14" s="2">
        <v>11</v>
      </c>
      <c r="B14" s="2" t="s">
        <v>50</v>
      </c>
      <c r="C14" s="2">
        <v>6</v>
      </c>
      <c r="D14" s="2">
        <v>1</v>
      </c>
      <c r="E14" s="2">
        <v>1</v>
      </c>
      <c r="F14" s="2">
        <v>2</v>
      </c>
      <c r="G14" s="2">
        <v>2</v>
      </c>
      <c r="H14" s="68">
        <v>0</v>
      </c>
      <c r="I14" s="68">
        <v>0</v>
      </c>
      <c r="J14" s="68">
        <v>1</v>
      </c>
      <c r="K14" s="68">
        <v>6</v>
      </c>
      <c r="L14" s="68">
        <v>0</v>
      </c>
      <c r="M14" s="68">
        <v>0</v>
      </c>
      <c r="N14" s="69">
        <v>1</v>
      </c>
      <c r="O14" s="69">
        <v>0</v>
      </c>
      <c r="P14" s="69">
        <v>23</v>
      </c>
      <c r="Q14" s="69">
        <v>16</v>
      </c>
      <c r="R14" s="70">
        <v>1.5</v>
      </c>
      <c r="S14" s="70">
        <v>1</v>
      </c>
      <c r="T14" s="70">
        <v>0</v>
      </c>
      <c r="U14" s="69">
        <v>0</v>
      </c>
      <c r="V14" s="69">
        <v>1</v>
      </c>
      <c r="W14" s="69">
        <v>0</v>
      </c>
      <c r="X14" s="69">
        <v>1</v>
      </c>
      <c r="Y14" s="69">
        <v>0</v>
      </c>
      <c r="Z14" s="69">
        <v>1</v>
      </c>
      <c r="AA14" s="71">
        <v>2</v>
      </c>
      <c r="AB14" s="71">
        <v>4</v>
      </c>
      <c r="AC14" s="2">
        <v>10</v>
      </c>
      <c r="AD14" s="5"/>
      <c r="AE14" s="32">
        <v>11</v>
      </c>
      <c r="AF14" s="2"/>
    </row>
    <row r="15" spans="1:32" ht="12.75">
      <c r="A15" s="2">
        <v>12</v>
      </c>
      <c r="B15" s="2" t="s">
        <v>58</v>
      </c>
      <c r="C15" s="2">
        <v>1</v>
      </c>
      <c r="D15" s="2">
        <v>0</v>
      </c>
      <c r="E15" s="2">
        <v>1</v>
      </c>
      <c r="F15" s="2">
        <v>0</v>
      </c>
      <c r="G15" s="2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9">
        <v>0</v>
      </c>
      <c r="O15" s="69">
        <v>0</v>
      </c>
      <c r="P15" s="69">
        <v>0</v>
      </c>
      <c r="Q15" s="69">
        <v>4</v>
      </c>
      <c r="R15" s="70">
        <v>0.25</v>
      </c>
      <c r="S15" s="70">
        <v>0</v>
      </c>
      <c r="T15" s="70">
        <v>1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71">
        <v>0</v>
      </c>
      <c r="AB15" s="71">
        <v>0</v>
      </c>
      <c r="AC15" s="2">
        <v>0</v>
      </c>
      <c r="AD15" s="5"/>
      <c r="AE15" s="32">
        <v>12</v>
      </c>
      <c r="AF15" s="2"/>
    </row>
    <row r="16" spans="1:32" ht="12.75">
      <c r="A16" s="2">
        <v>13</v>
      </c>
      <c r="B16" s="2" t="s">
        <v>112</v>
      </c>
      <c r="C16" s="2">
        <v>7</v>
      </c>
      <c r="D16" s="2">
        <v>2</v>
      </c>
      <c r="E16" s="2">
        <v>1</v>
      </c>
      <c r="F16" s="2">
        <v>2</v>
      </c>
      <c r="G16" s="2">
        <v>2</v>
      </c>
      <c r="H16" s="68">
        <v>0</v>
      </c>
      <c r="I16" s="68">
        <v>0</v>
      </c>
      <c r="J16" s="68">
        <v>0</v>
      </c>
      <c r="K16" s="68">
        <v>1</v>
      </c>
      <c r="L16" s="68">
        <v>0</v>
      </c>
      <c r="M16" s="68">
        <v>5</v>
      </c>
      <c r="N16" s="69">
        <v>1</v>
      </c>
      <c r="O16" s="69">
        <v>0</v>
      </c>
      <c r="P16" s="69">
        <v>1</v>
      </c>
      <c r="Q16" s="69">
        <v>8</v>
      </c>
      <c r="R16" s="70">
        <v>1</v>
      </c>
      <c r="S16" s="70">
        <v>0</v>
      </c>
      <c r="T16" s="70">
        <v>6</v>
      </c>
      <c r="U16" s="69">
        <v>0</v>
      </c>
      <c r="V16" s="69">
        <v>1</v>
      </c>
      <c r="W16" s="69">
        <v>0</v>
      </c>
      <c r="X16" s="69">
        <v>1</v>
      </c>
      <c r="Y16" s="69">
        <v>0</v>
      </c>
      <c r="Z16" s="69">
        <v>1</v>
      </c>
      <c r="AA16" s="71">
        <v>1</v>
      </c>
      <c r="AB16" s="71">
        <v>12</v>
      </c>
      <c r="AC16" s="2">
        <v>15</v>
      </c>
      <c r="AD16" s="5"/>
      <c r="AE16" s="32">
        <v>13</v>
      </c>
      <c r="AF16" s="2"/>
    </row>
    <row r="17" spans="1:32" ht="12.75">
      <c r="A17" s="2">
        <v>14</v>
      </c>
      <c r="B17" s="2" t="s">
        <v>30</v>
      </c>
      <c r="C17" s="2">
        <v>1</v>
      </c>
      <c r="D17" s="2">
        <v>0</v>
      </c>
      <c r="E17" s="2">
        <v>1</v>
      </c>
      <c r="F17" s="2">
        <v>0</v>
      </c>
      <c r="G17" s="2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  <c r="O17" s="69">
        <v>0</v>
      </c>
      <c r="P17" s="69">
        <v>0</v>
      </c>
      <c r="Q17" s="69">
        <v>4</v>
      </c>
      <c r="R17" s="70">
        <v>0</v>
      </c>
      <c r="S17" s="70">
        <v>0</v>
      </c>
      <c r="T17" s="70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71">
        <v>0</v>
      </c>
      <c r="AB17" s="71">
        <v>0</v>
      </c>
      <c r="AC17" s="2">
        <v>0</v>
      </c>
      <c r="AD17" s="5"/>
      <c r="AE17" s="32">
        <v>14</v>
      </c>
      <c r="AF17" s="2"/>
    </row>
    <row r="18" spans="3:32" ht="12.75">
      <c r="C18" s="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D18" s="5"/>
      <c r="AF18" s="2"/>
    </row>
    <row r="19" spans="1:256" ht="12.75">
      <c r="A19" s="75"/>
      <c r="B19" s="75" t="s">
        <v>44</v>
      </c>
      <c r="C19" s="75">
        <f aca="true" t="shared" si="0" ref="C19:AC19">SUM(C4:C18)</f>
        <v>85</v>
      </c>
      <c r="D19" s="75">
        <f t="shared" si="0"/>
        <v>26</v>
      </c>
      <c r="E19" s="75">
        <f t="shared" si="0"/>
        <v>30</v>
      </c>
      <c r="F19" s="75">
        <f t="shared" si="0"/>
        <v>10</v>
      </c>
      <c r="G19" s="75">
        <f t="shared" si="0"/>
        <v>19</v>
      </c>
      <c r="H19" s="76">
        <f t="shared" si="0"/>
        <v>44</v>
      </c>
      <c r="I19" s="76">
        <f t="shared" si="0"/>
        <v>0</v>
      </c>
      <c r="J19" s="76">
        <f t="shared" si="0"/>
        <v>17</v>
      </c>
      <c r="K19" s="76">
        <f t="shared" si="0"/>
        <v>53</v>
      </c>
      <c r="L19" s="76">
        <f t="shared" si="0"/>
        <v>0</v>
      </c>
      <c r="M19" s="76">
        <f t="shared" si="0"/>
        <v>5</v>
      </c>
      <c r="N19" s="76">
        <f t="shared" si="0"/>
        <v>49</v>
      </c>
      <c r="O19" s="76">
        <f t="shared" si="0"/>
        <v>13</v>
      </c>
      <c r="P19" s="76">
        <f t="shared" si="0"/>
        <v>1424</v>
      </c>
      <c r="Q19" s="76">
        <f t="shared" si="0"/>
        <v>875</v>
      </c>
      <c r="R19" s="76">
        <f t="shared" si="0"/>
        <v>41.5</v>
      </c>
      <c r="S19" s="76">
        <f t="shared" si="0"/>
        <v>26</v>
      </c>
      <c r="T19" s="76">
        <f t="shared" si="0"/>
        <v>31</v>
      </c>
      <c r="U19" s="77">
        <f t="shared" si="0"/>
        <v>2.99</v>
      </c>
      <c r="V19" s="76">
        <f t="shared" si="0"/>
        <v>24.990000000000002</v>
      </c>
      <c r="W19" s="76">
        <f t="shared" si="0"/>
        <v>2.99</v>
      </c>
      <c r="X19" s="76">
        <f t="shared" si="0"/>
        <v>24.990000000000002</v>
      </c>
      <c r="Y19" s="76">
        <f t="shared" si="0"/>
        <v>3</v>
      </c>
      <c r="Z19" s="76">
        <f t="shared" si="0"/>
        <v>25</v>
      </c>
      <c r="AA19" s="76">
        <f t="shared" si="0"/>
        <v>83</v>
      </c>
      <c r="AB19" s="76">
        <f t="shared" si="0"/>
        <v>101</v>
      </c>
      <c r="AC19" s="75">
        <f t="shared" si="0"/>
        <v>1652</v>
      </c>
      <c r="AD19" s="75"/>
      <c r="AE19" s="75">
        <v>14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3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F20" s="2"/>
    </row>
    <row r="21" spans="1:32" ht="12.75">
      <c r="A21" s="5"/>
      <c r="B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"/>
      <c r="O21" s="5"/>
      <c r="P21" s="5"/>
      <c r="Q21" s="5"/>
      <c r="R21" s="5"/>
      <c r="S21" s="5"/>
      <c r="T21" s="5"/>
      <c r="U21" s="9"/>
      <c r="V21" s="5"/>
      <c r="W21" s="23" t="s">
        <v>178</v>
      </c>
      <c r="X21" s="5"/>
      <c r="Y21" s="9"/>
      <c r="Z21" s="5"/>
      <c r="AA21" s="5"/>
      <c r="AB21" s="5"/>
      <c r="AC21" s="5"/>
      <c r="AD21" s="5"/>
      <c r="AF21" s="2"/>
    </row>
    <row r="22" spans="1:32" ht="12.75">
      <c r="A22" s="5"/>
      <c r="C22" s="5"/>
      <c r="D22" s="5"/>
      <c r="E22" s="5"/>
      <c r="F22" s="5"/>
      <c r="G22" s="5"/>
      <c r="H22" s="5"/>
      <c r="I22" s="5"/>
      <c r="J22" s="10"/>
      <c r="K22" s="5"/>
      <c r="M22" s="5"/>
      <c r="N22" s="5"/>
      <c r="O22" s="5"/>
      <c r="P22" s="5"/>
      <c r="Q22" s="5"/>
      <c r="R22" s="5"/>
      <c r="S22" s="2"/>
      <c r="T22" s="5"/>
      <c r="U22" s="9"/>
      <c r="V22" s="5"/>
      <c r="W22" s="5"/>
      <c r="X22" s="5"/>
      <c r="Y22" s="9"/>
      <c r="Z22" s="5"/>
      <c r="AA22" s="5"/>
      <c r="AB22" s="9"/>
      <c r="AC22" s="9"/>
      <c r="AD22" s="5"/>
      <c r="AF22" s="2"/>
    </row>
    <row r="23" spans="1:32" ht="12.75">
      <c r="A23" s="5"/>
      <c r="B23" s="5"/>
      <c r="C23" s="5"/>
      <c r="D23" s="5"/>
      <c r="E23" s="5"/>
      <c r="F23" s="5"/>
      <c r="G23" s="5"/>
      <c r="H23" s="5"/>
      <c r="J23" s="5"/>
      <c r="K23" s="5"/>
      <c r="M23" s="5"/>
      <c r="N23" s="5"/>
      <c r="O23" s="5"/>
      <c r="P23" s="5"/>
      <c r="Q23" s="5"/>
      <c r="R23" s="2"/>
      <c r="S23" s="5"/>
      <c r="T23" s="5"/>
      <c r="U23" s="5"/>
      <c r="V23" s="5"/>
      <c r="W23" s="5"/>
      <c r="X23" s="5"/>
      <c r="Y23" s="5"/>
      <c r="Z23" s="5"/>
      <c r="AA23" s="5"/>
      <c r="AB23" s="9"/>
      <c r="AC23" s="9"/>
      <c r="AD23" s="5"/>
      <c r="AE23" s="4"/>
      <c r="AF23" s="2"/>
    </row>
    <row r="27" ht="12.75">
      <c r="C27" s="1"/>
    </row>
    <row r="30" ht="12.75">
      <c r="C30" s="2"/>
    </row>
    <row r="31" ht="12.75">
      <c r="C31" s="2"/>
    </row>
    <row r="32" ht="12.75">
      <c r="C32" s="2"/>
    </row>
    <row r="33" spans="1:2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printOptions/>
  <pageMargins left="0.75" right="0.75" top="1" bottom="1" header="0.5" footer="0.5"/>
  <pageSetup horizontalDpi="300" verticalDpi="300" orientation="landscape" r:id="rId3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K33" sqref="K33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134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98</v>
      </c>
      <c r="B4" s="2" t="s">
        <v>98</v>
      </c>
      <c r="C4" s="2">
        <v>4</v>
      </c>
      <c r="D4" s="2">
        <v>2</v>
      </c>
      <c r="E4" s="2">
        <v>2</v>
      </c>
      <c r="F4" s="2">
        <v>0</v>
      </c>
      <c r="G4" s="2">
        <v>0</v>
      </c>
      <c r="H4" s="68">
        <v>0</v>
      </c>
      <c r="I4" s="68">
        <v>8</v>
      </c>
      <c r="J4" s="68">
        <v>3</v>
      </c>
      <c r="K4" s="68">
        <v>6</v>
      </c>
      <c r="L4" s="68">
        <v>2</v>
      </c>
      <c r="M4" s="68">
        <v>0</v>
      </c>
      <c r="N4" s="69">
        <v>3</v>
      </c>
      <c r="O4" s="69">
        <v>0</v>
      </c>
      <c r="P4" s="69">
        <v>76</v>
      </c>
      <c r="Q4" s="69">
        <v>60</v>
      </c>
      <c r="R4" s="70">
        <v>1</v>
      </c>
      <c r="S4" s="70">
        <v>1</v>
      </c>
      <c r="T4" s="70">
        <v>0</v>
      </c>
      <c r="U4" s="69">
        <v>0</v>
      </c>
      <c r="V4" s="69">
        <v>1</v>
      </c>
      <c r="W4" s="69">
        <v>0</v>
      </c>
      <c r="X4" s="69">
        <v>0</v>
      </c>
      <c r="Y4" s="69">
        <v>0.33</v>
      </c>
      <c r="Z4" s="69">
        <v>1.33</v>
      </c>
      <c r="AA4" s="71">
        <v>7</v>
      </c>
      <c r="AB4" s="71">
        <v>0</v>
      </c>
      <c r="AC4" s="2">
        <v>280</v>
      </c>
      <c r="AD4" s="5"/>
      <c r="AE4" s="32">
        <v>1</v>
      </c>
      <c r="AF4" s="2"/>
    </row>
    <row r="5" spans="1:32" ht="12.75">
      <c r="A5" s="2">
        <v>99</v>
      </c>
      <c r="B5" s="2" t="s">
        <v>120</v>
      </c>
      <c r="C5" s="2">
        <v>7</v>
      </c>
      <c r="D5" s="2">
        <v>1</v>
      </c>
      <c r="E5" s="2">
        <v>2</v>
      </c>
      <c r="F5" s="2">
        <v>2</v>
      </c>
      <c r="G5" s="2">
        <v>2</v>
      </c>
      <c r="H5" s="68">
        <v>0</v>
      </c>
      <c r="I5" s="68">
        <v>0</v>
      </c>
      <c r="J5" s="68">
        <v>1</v>
      </c>
      <c r="K5" s="68">
        <v>0</v>
      </c>
      <c r="L5" s="68">
        <v>2</v>
      </c>
      <c r="M5" s="68">
        <v>0</v>
      </c>
      <c r="N5" s="69">
        <v>3</v>
      </c>
      <c r="O5" s="69">
        <v>0</v>
      </c>
      <c r="P5" s="69">
        <v>19</v>
      </c>
      <c r="Q5" s="69">
        <v>20</v>
      </c>
      <c r="R5" s="70">
        <v>1</v>
      </c>
      <c r="S5" s="70">
        <v>1</v>
      </c>
      <c r="T5" s="70">
        <v>0</v>
      </c>
      <c r="U5" s="69">
        <v>0</v>
      </c>
      <c r="V5" s="69">
        <v>1</v>
      </c>
      <c r="W5" s="69">
        <v>0</v>
      </c>
      <c r="X5" s="69">
        <v>0</v>
      </c>
      <c r="Y5" s="69">
        <v>0.33</v>
      </c>
      <c r="Z5" s="69">
        <v>2.33</v>
      </c>
      <c r="AA5" s="71">
        <v>4</v>
      </c>
      <c r="AB5" s="71">
        <v>8</v>
      </c>
      <c r="AC5" s="2">
        <v>260</v>
      </c>
      <c r="AD5" s="5"/>
      <c r="AE5" s="32">
        <v>2</v>
      </c>
      <c r="AF5" s="2"/>
    </row>
    <row r="6" spans="1:32" ht="12.75">
      <c r="A6" s="2">
        <v>100</v>
      </c>
      <c r="B6" s="2" t="s">
        <v>142</v>
      </c>
      <c r="C6" s="2">
        <v>4</v>
      </c>
      <c r="D6" s="2">
        <v>0</v>
      </c>
      <c r="E6" s="2">
        <v>1</v>
      </c>
      <c r="F6" s="2">
        <v>1</v>
      </c>
      <c r="G6">
        <v>2</v>
      </c>
      <c r="H6" s="68">
        <v>0</v>
      </c>
      <c r="I6" s="68">
        <v>0</v>
      </c>
      <c r="J6" s="68">
        <v>0</v>
      </c>
      <c r="K6" s="68">
        <v>13</v>
      </c>
      <c r="L6" s="68">
        <v>5</v>
      </c>
      <c r="M6" s="68">
        <v>0</v>
      </c>
      <c r="N6" s="69">
        <v>2</v>
      </c>
      <c r="O6" s="69">
        <v>0</v>
      </c>
      <c r="P6" s="69">
        <v>16</v>
      </c>
      <c r="Q6" s="69">
        <v>20</v>
      </c>
      <c r="R6" s="70">
        <v>0.5</v>
      </c>
      <c r="S6" s="70">
        <v>0</v>
      </c>
      <c r="T6" s="70">
        <v>4</v>
      </c>
      <c r="U6" s="69">
        <v>0</v>
      </c>
      <c r="V6" s="69">
        <v>0</v>
      </c>
      <c r="W6" s="69">
        <v>0</v>
      </c>
      <c r="X6" s="69">
        <v>0</v>
      </c>
      <c r="Y6" s="69">
        <v>0.33</v>
      </c>
      <c r="Z6" s="69">
        <v>1.33</v>
      </c>
      <c r="AA6" s="71">
        <v>1</v>
      </c>
      <c r="AB6" s="71">
        <v>12</v>
      </c>
      <c r="AC6" s="2">
        <v>260</v>
      </c>
      <c r="AD6" s="5"/>
      <c r="AE6" s="32">
        <v>3</v>
      </c>
      <c r="AF6" s="2"/>
    </row>
    <row r="7" spans="3:31" ht="12.75">
      <c r="C7" s="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D7" s="5"/>
      <c r="AE7" s="31"/>
    </row>
    <row r="8" spans="1:256" ht="12.75">
      <c r="A8" s="75"/>
      <c r="B8" s="75" t="s">
        <v>44</v>
      </c>
      <c r="C8" s="75">
        <f aca="true" t="shared" si="0" ref="C8:AC8">SUM(C4:C7)</f>
        <v>15</v>
      </c>
      <c r="D8" s="75">
        <f t="shared" si="0"/>
        <v>3</v>
      </c>
      <c r="E8" s="75">
        <f t="shared" si="0"/>
        <v>5</v>
      </c>
      <c r="F8" s="75">
        <f t="shared" si="0"/>
        <v>3</v>
      </c>
      <c r="G8" s="75">
        <f t="shared" si="0"/>
        <v>4</v>
      </c>
      <c r="H8" s="76">
        <f t="shared" si="0"/>
        <v>0</v>
      </c>
      <c r="I8" s="76">
        <f t="shared" si="0"/>
        <v>8</v>
      </c>
      <c r="J8" s="76">
        <f t="shared" si="0"/>
        <v>4</v>
      </c>
      <c r="K8" s="76">
        <f t="shared" si="0"/>
        <v>19</v>
      </c>
      <c r="L8" s="76">
        <f t="shared" si="0"/>
        <v>9</v>
      </c>
      <c r="M8" s="76">
        <f t="shared" si="0"/>
        <v>0</v>
      </c>
      <c r="N8" s="76">
        <f t="shared" si="0"/>
        <v>8</v>
      </c>
      <c r="O8" s="76">
        <f t="shared" si="0"/>
        <v>0</v>
      </c>
      <c r="P8" s="76">
        <f t="shared" si="0"/>
        <v>111</v>
      </c>
      <c r="Q8" s="76">
        <f t="shared" si="0"/>
        <v>100</v>
      </c>
      <c r="R8" s="76">
        <f t="shared" si="0"/>
        <v>2.5</v>
      </c>
      <c r="S8" s="76">
        <f t="shared" si="0"/>
        <v>2</v>
      </c>
      <c r="T8" s="76">
        <f t="shared" si="0"/>
        <v>4</v>
      </c>
      <c r="U8" s="77">
        <f t="shared" si="0"/>
        <v>0</v>
      </c>
      <c r="V8" s="76">
        <f t="shared" si="0"/>
        <v>2</v>
      </c>
      <c r="W8" s="76">
        <f t="shared" si="0"/>
        <v>0</v>
      </c>
      <c r="X8" s="76">
        <f t="shared" si="0"/>
        <v>0</v>
      </c>
      <c r="Y8" s="76">
        <f t="shared" si="0"/>
        <v>0.99</v>
      </c>
      <c r="Z8" s="76">
        <f t="shared" si="0"/>
        <v>4.99</v>
      </c>
      <c r="AA8" s="76">
        <f t="shared" si="0"/>
        <v>12</v>
      </c>
      <c r="AB8" s="76">
        <f t="shared" si="0"/>
        <v>20</v>
      </c>
      <c r="AC8" s="75">
        <f t="shared" si="0"/>
        <v>800</v>
      </c>
      <c r="AD8" s="75"/>
      <c r="AE8" s="75">
        <v>3</v>
      </c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9"/>
      <c r="V10" s="5"/>
      <c r="W10" s="5"/>
      <c r="X10" s="5"/>
      <c r="Y10" s="9"/>
      <c r="Z10" s="5"/>
      <c r="AA10" s="5"/>
      <c r="AB10" s="5"/>
      <c r="AC10" s="5"/>
      <c r="AD10" s="5"/>
      <c r="AE10" s="7"/>
      <c r="AF10" s="7"/>
    </row>
    <row r="11" spans="1:32" ht="12.75">
      <c r="A11" s="5"/>
      <c r="C11" s="5"/>
      <c r="D11" s="5"/>
      <c r="E11" s="5"/>
      <c r="F11" s="5"/>
      <c r="G11" s="5"/>
      <c r="H11" s="5"/>
      <c r="I11" s="5"/>
      <c r="J11" s="10"/>
      <c r="K11" s="5"/>
      <c r="M11" s="5"/>
      <c r="N11" s="5"/>
      <c r="O11" s="5"/>
      <c r="P11" s="5"/>
      <c r="Q11" s="5"/>
      <c r="R11" s="5"/>
      <c r="S11" s="2"/>
      <c r="T11" s="5"/>
      <c r="U11" s="9"/>
      <c r="V11" s="5"/>
      <c r="W11" s="5"/>
      <c r="X11" s="5"/>
      <c r="Y11" s="9"/>
      <c r="Z11" s="5"/>
      <c r="AA11" s="5"/>
      <c r="AB11" s="9"/>
      <c r="AC11" s="9"/>
      <c r="AD11" s="5"/>
      <c r="AE11" s="7"/>
      <c r="AF11" s="7"/>
    </row>
    <row r="12" spans="1:31" ht="12.75">
      <c r="A12" s="5"/>
      <c r="B12" s="5"/>
      <c r="C12" s="5"/>
      <c r="D12" s="5"/>
      <c r="E12" s="5"/>
      <c r="F12" s="5"/>
      <c r="G12" s="5"/>
      <c r="H12" s="5"/>
      <c r="J12" s="5"/>
      <c r="K12" s="5"/>
      <c r="M12" s="5"/>
      <c r="N12" s="5"/>
      <c r="O12" s="5"/>
      <c r="P12" s="5"/>
      <c r="Q12" s="5"/>
      <c r="R12" s="2"/>
      <c r="S12" s="5"/>
      <c r="T12" s="5"/>
      <c r="U12" s="5"/>
      <c r="V12" s="5"/>
      <c r="W12" s="5"/>
      <c r="X12" s="5"/>
      <c r="Y12" s="5"/>
      <c r="Z12" s="5"/>
      <c r="AA12" s="5"/>
      <c r="AB12" s="9"/>
      <c r="AC12" s="9"/>
      <c r="AD12" s="5"/>
      <c r="AE12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35" t="s">
        <v>176</v>
      </c>
      <c r="B1" s="36" t="s">
        <v>150</v>
      </c>
      <c r="C1" s="37" t="s">
        <v>9</v>
      </c>
      <c r="D1" s="37"/>
      <c r="E1" s="37"/>
      <c r="F1" s="37"/>
      <c r="G1" s="37"/>
      <c r="H1" s="35" t="s">
        <v>79</v>
      </c>
      <c r="I1" s="35"/>
      <c r="J1" s="35"/>
      <c r="K1" s="35"/>
      <c r="L1" s="35"/>
      <c r="M1" s="35"/>
      <c r="N1" s="38" t="s">
        <v>85</v>
      </c>
      <c r="O1" s="38"/>
      <c r="P1" s="37" t="s">
        <v>25</v>
      </c>
      <c r="Q1" s="37"/>
      <c r="R1" s="39" t="s">
        <v>83</v>
      </c>
      <c r="S1" s="39"/>
      <c r="T1" s="39"/>
      <c r="U1" s="40" t="s">
        <v>21</v>
      </c>
      <c r="V1" s="40"/>
      <c r="W1" s="40"/>
      <c r="X1" s="40"/>
      <c r="Y1" s="40"/>
      <c r="Z1" s="40"/>
      <c r="AA1" s="37" t="s">
        <v>26</v>
      </c>
      <c r="AB1" s="37"/>
      <c r="AC1" s="41" t="s">
        <v>24</v>
      </c>
      <c r="AD1" s="42" t="s">
        <v>151</v>
      </c>
      <c r="AE1" s="53" t="s">
        <v>41</v>
      </c>
      <c r="AF1" s="5"/>
    </row>
    <row r="2" spans="1:32" ht="18">
      <c r="A2" s="54" t="s">
        <v>152</v>
      </c>
      <c r="B2" s="64" t="s">
        <v>38</v>
      </c>
      <c r="C2" s="45" t="s">
        <v>22</v>
      </c>
      <c r="D2" s="45" t="s">
        <v>153</v>
      </c>
      <c r="E2" s="45" t="s">
        <v>154</v>
      </c>
      <c r="F2" s="45" t="s">
        <v>155</v>
      </c>
      <c r="G2" s="45" t="s">
        <v>156</v>
      </c>
      <c r="H2" s="45" t="s">
        <v>157</v>
      </c>
      <c r="I2" s="45" t="s">
        <v>158</v>
      </c>
      <c r="J2" s="45" t="s">
        <v>159</v>
      </c>
      <c r="K2" s="45" t="s">
        <v>160</v>
      </c>
      <c r="L2" s="45" t="s">
        <v>161</v>
      </c>
      <c r="M2" s="45" t="s">
        <v>162</v>
      </c>
      <c r="N2" s="45" t="s">
        <v>93</v>
      </c>
      <c r="O2" s="45" t="s">
        <v>163</v>
      </c>
      <c r="P2" s="45" t="s">
        <v>164</v>
      </c>
      <c r="Q2" s="45" t="s">
        <v>136</v>
      </c>
      <c r="R2" s="45" t="s">
        <v>141</v>
      </c>
      <c r="S2" s="45" t="s">
        <v>165</v>
      </c>
      <c r="T2" s="45" t="s">
        <v>166</v>
      </c>
      <c r="U2" s="45" t="s">
        <v>167</v>
      </c>
      <c r="V2" s="45" t="s">
        <v>168</v>
      </c>
      <c r="W2" s="45" t="s">
        <v>169</v>
      </c>
      <c r="X2" s="45" t="s">
        <v>168</v>
      </c>
      <c r="Y2" s="45" t="s">
        <v>170</v>
      </c>
      <c r="Z2" s="45" t="s">
        <v>168</v>
      </c>
      <c r="AA2" s="45" t="s">
        <v>171</v>
      </c>
      <c r="AB2" s="45" t="s">
        <v>172</v>
      </c>
      <c r="AC2" s="45" t="s">
        <v>173</v>
      </c>
      <c r="AD2" s="45" t="s">
        <v>174</v>
      </c>
      <c r="AE2" s="55" t="s">
        <v>175</v>
      </c>
      <c r="AF2" s="56"/>
    </row>
    <row r="3" spans="1:32" ht="12.75">
      <c r="A3" s="47"/>
      <c r="B3" s="4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47"/>
      <c r="AF3" s="58"/>
    </row>
    <row r="4" spans="1:32" ht="12.75">
      <c r="A4" s="47">
        <v>101</v>
      </c>
      <c r="B4" s="47" t="s">
        <v>28</v>
      </c>
      <c r="C4" s="59">
        <v>7</v>
      </c>
      <c r="D4" s="59">
        <v>3</v>
      </c>
      <c r="E4" s="59">
        <v>3</v>
      </c>
      <c r="F4" s="59">
        <v>0</v>
      </c>
      <c r="G4" s="59">
        <v>1</v>
      </c>
      <c r="H4" s="59">
        <v>7</v>
      </c>
      <c r="I4" s="81">
        <v>8</v>
      </c>
      <c r="J4" s="81">
        <v>0</v>
      </c>
      <c r="K4" s="81">
        <v>12</v>
      </c>
      <c r="L4" s="81">
        <v>0</v>
      </c>
      <c r="M4" s="81">
        <v>2</v>
      </c>
      <c r="N4" s="63">
        <v>6</v>
      </c>
      <c r="O4" s="63">
        <v>1</v>
      </c>
      <c r="P4" s="63">
        <v>132</v>
      </c>
      <c r="Q4" s="63">
        <v>75</v>
      </c>
      <c r="R4" s="82">
        <v>2.5</v>
      </c>
      <c r="S4" s="82">
        <v>4</v>
      </c>
      <c r="T4" s="82">
        <v>4</v>
      </c>
      <c r="U4" s="63">
        <v>0.5</v>
      </c>
      <c r="V4" s="63">
        <v>3.5</v>
      </c>
      <c r="W4" s="63">
        <v>0.5</v>
      </c>
      <c r="X4" s="63">
        <v>3.5</v>
      </c>
      <c r="Y4" s="63">
        <v>0.5</v>
      </c>
      <c r="Z4" s="63">
        <v>3.5</v>
      </c>
      <c r="AA4" s="83">
        <v>5</v>
      </c>
      <c r="AB4" s="83">
        <v>10</v>
      </c>
      <c r="AC4" s="59">
        <v>40</v>
      </c>
      <c r="AD4" s="61"/>
      <c r="AE4" s="61">
        <v>1</v>
      </c>
      <c r="AF4" s="62"/>
    </row>
    <row r="5" spans="1:32" ht="12.75">
      <c r="A5" s="47">
        <v>102</v>
      </c>
      <c r="B5" s="47" t="s">
        <v>31</v>
      </c>
      <c r="C5" s="59">
        <v>9</v>
      </c>
      <c r="D5" s="59">
        <v>4</v>
      </c>
      <c r="E5" s="59">
        <v>2</v>
      </c>
      <c r="F5" s="59">
        <v>1</v>
      </c>
      <c r="G5" s="59">
        <v>2</v>
      </c>
      <c r="H5" s="59">
        <v>8</v>
      </c>
      <c r="I5" s="81">
        <v>0</v>
      </c>
      <c r="J5" s="81">
        <v>1</v>
      </c>
      <c r="K5" s="81">
        <v>4</v>
      </c>
      <c r="L5" s="81">
        <v>0</v>
      </c>
      <c r="M5" s="81">
        <v>4</v>
      </c>
      <c r="N5" s="63">
        <v>6</v>
      </c>
      <c r="O5" s="63">
        <v>2</v>
      </c>
      <c r="P5" s="63">
        <v>148</v>
      </c>
      <c r="Q5" s="63">
        <v>85</v>
      </c>
      <c r="R5" s="82">
        <v>3</v>
      </c>
      <c r="S5" s="82">
        <v>6</v>
      </c>
      <c r="T5" s="82">
        <v>0</v>
      </c>
      <c r="U5" s="63">
        <v>0.5</v>
      </c>
      <c r="V5" s="63">
        <v>3.5</v>
      </c>
      <c r="W5" s="63">
        <v>0.5</v>
      </c>
      <c r="X5" s="63">
        <v>3.5</v>
      </c>
      <c r="Y5" s="63">
        <v>0.5</v>
      </c>
      <c r="Z5" s="63">
        <v>3.5</v>
      </c>
      <c r="AA5" s="83">
        <v>6</v>
      </c>
      <c r="AB5" s="83">
        <v>12</v>
      </c>
      <c r="AC5" s="59">
        <v>80</v>
      </c>
      <c r="AD5" s="61"/>
      <c r="AE5" s="61">
        <v>2</v>
      </c>
      <c r="AF5" s="62"/>
    </row>
    <row r="6" spans="1:32" ht="12.75">
      <c r="A6" s="47">
        <v>103</v>
      </c>
      <c r="B6" s="47" t="s">
        <v>18</v>
      </c>
      <c r="C6" s="59">
        <v>3</v>
      </c>
      <c r="D6" s="59">
        <v>1</v>
      </c>
      <c r="E6" s="59">
        <v>1</v>
      </c>
      <c r="F6" s="59">
        <v>0</v>
      </c>
      <c r="G6" s="59">
        <v>1</v>
      </c>
      <c r="H6" s="59">
        <v>0</v>
      </c>
      <c r="I6" s="81">
        <v>0</v>
      </c>
      <c r="J6" s="81">
        <v>0</v>
      </c>
      <c r="K6" s="81">
        <v>12</v>
      </c>
      <c r="L6" s="81">
        <v>0</v>
      </c>
      <c r="M6" s="81">
        <v>4</v>
      </c>
      <c r="N6" s="63">
        <v>1</v>
      </c>
      <c r="O6" s="63">
        <v>0</v>
      </c>
      <c r="P6" s="63">
        <v>12</v>
      </c>
      <c r="Q6" s="63">
        <v>14</v>
      </c>
      <c r="R6" s="82">
        <v>1</v>
      </c>
      <c r="S6" s="82">
        <v>1</v>
      </c>
      <c r="T6" s="82">
        <v>1</v>
      </c>
      <c r="U6" s="63">
        <v>0</v>
      </c>
      <c r="V6" s="63">
        <v>1</v>
      </c>
      <c r="W6" s="63">
        <v>0</v>
      </c>
      <c r="X6" s="63">
        <v>1</v>
      </c>
      <c r="Y6" s="63">
        <v>0</v>
      </c>
      <c r="Z6" s="63">
        <v>1</v>
      </c>
      <c r="AA6" s="83">
        <v>1</v>
      </c>
      <c r="AB6" s="83">
        <v>2</v>
      </c>
      <c r="AC6" s="59">
        <v>0</v>
      </c>
      <c r="AD6" s="61"/>
      <c r="AE6" s="61">
        <v>3</v>
      </c>
      <c r="AF6" s="62"/>
    </row>
    <row r="7" spans="1:32" ht="12.75">
      <c r="A7" s="47">
        <v>104</v>
      </c>
      <c r="B7" s="47" t="s">
        <v>90</v>
      </c>
      <c r="C7" s="59">
        <v>5</v>
      </c>
      <c r="D7" s="59">
        <v>1</v>
      </c>
      <c r="E7" s="59">
        <v>3</v>
      </c>
      <c r="F7" s="59">
        <v>0</v>
      </c>
      <c r="G7" s="59">
        <v>1</v>
      </c>
      <c r="H7" s="59">
        <v>3</v>
      </c>
      <c r="I7" s="81">
        <v>0</v>
      </c>
      <c r="J7" s="81">
        <v>1</v>
      </c>
      <c r="K7" s="81">
        <v>6.5</v>
      </c>
      <c r="L7" s="81">
        <v>0</v>
      </c>
      <c r="M7" s="81">
        <v>1.5</v>
      </c>
      <c r="N7" s="63">
        <v>3</v>
      </c>
      <c r="O7" s="63">
        <v>1</v>
      </c>
      <c r="P7" s="63">
        <v>70</v>
      </c>
      <c r="Q7" s="63">
        <v>42</v>
      </c>
      <c r="R7" s="82">
        <v>1.5</v>
      </c>
      <c r="S7" s="82">
        <v>2</v>
      </c>
      <c r="T7" s="82">
        <v>0</v>
      </c>
      <c r="U7" s="63">
        <v>0.33</v>
      </c>
      <c r="V7" s="63">
        <v>1.33</v>
      </c>
      <c r="W7" s="63">
        <v>0</v>
      </c>
      <c r="X7" s="63">
        <v>1</v>
      </c>
      <c r="Y7" s="63">
        <v>0.33</v>
      </c>
      <c r="Z7" s="63">
        <v>1.33</v>
      </c>
      <c r="AA7" s="83">
        <v>3</v>
      </c>
      <c r="AB7" s="83">
        <v>4</v>
      </c>
      <c r="AC7" s="59">
        <v>30</v>
      </c>
      <c r="AD7" s="61"/>
      <c r="AE7" s="61">
        <v>4</v>
      </c>
      <c r="AF7" s="62"/>
    </row>
    <row r="8" spans="1:256" ht="12.75">
      <c r="A8" s="47">
        <v>105</v>
      </c>
      <c r="B8" s="47" t="s">
        <v>55</v>
      </c>
      <c r="C8" s="59">
        <v>5</v>
      </c>
      <c r="D8" s="59">
        <v>1</v>
      </c>
      <c r="E8" s="59">
        <v>1</v>
      </c>
      <c r="F8" s="59">
        <v>2</v>
      </c>
      <c r="G8" s="59">
        <v>1</v>
      </c>
      <c r="H8" s="59">
        <v>2</v>
      </c>
      <c r="I8" s="81">
        <v>8</v>
      </c>
      <c r="J8" s="81">
        <v>0</v>
      </c>
      <c r="K8" s="81">
        <v>8</v>
      </c>
      <c r="L8" s="81">
        <v>0</v>
      </c>
      <c r="M8" s="81">
        <v>4</v>
      </c>
      <c r="N8" s="63">
        <v>3</v>
      </c>
      <c r="O8" s="63">
        <v>0</v>
      </c>
      <c r="P8" s="63">
        <v>48</v>
      </c>
      <c r="Q8" s="63">
        <v>28</v>
      </c>
      <c r="R8" s="82">
        <v>1.25</v>
      </c>
      <c r="S8" s="82">
        <v>1</v>
      </c>
      <c r="T8" s="82">
        <v>4</v>
      </c>
      <c r="U8" s="63">
        <v>0.33</v>
      </c>
      <c r="V8" s="63">
        <v>1.33</v>
      </c>
      <c r="W8" s="63">
        <v>0</v>
      </c>
      <c r="X8" s="63">
        <v>1</v>
      </c>
      <c r="Y8" s="63">
        <v>0.33</v>
      </c>
      <c r="Z8" s="63">
        <v>1.33</v>
      </c>
      <c r="AA8" s="83">
        <v>2</v>
      </c>
      <c r="AB8" s="83">
        <v>2</v>
      </c>
      <c r="AC8" s="59">
        <v>30</v>
      </c>
      <c r="AD8" s="61"/>
      <c r="AE8" s="61">
        <v>5</v>
      </c>
      <c r="AF8" s="6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47">
        <v>106</v>
      </c>
      <c r="B9" s="47" t="s">
        <v>4</v>
      </c>
      <c r="C9" s="59">
        <v>5</v>
      </c>
      <c r="D9" s="59">
        <v>1</v>
      </c>
      <c r="E9" s="59">
        <v>2</v>
      </c>
      <c r="F9" s="59">
        <v>0</v>
      </c>
      <c r="G9" s="59">
        <v>2</v>
      </c>
      <c r="H9" s="59">
        <v>2</v>
      </c>
      <c r="I9" s="81">
        <v>8</v>
      </c>
      <c r="J9" s="81">
        <v>2</v>
      </c>
      <c r="K9" s="81">
        <v>3</v>
      </c>
      <c r="L9" s="81">
        <v>0</v>
      </c>
      <c r="M9" s="81">
        <v>2.5</v>
      </c>
      <c r="N9" s="63">
        <v>3</v>
      </c>
      <c r="O9" s="63">
        <v>1</v>
      </c>
      <c r="P9" s="63">
        <v>75</v>
      </c>
      <c r="Q9" s="63">
        <v>39</v>
      </c>
      <c r="R9" s="82">
        <v>1.5</v>
      </c>
      <c r="S9" s="82">
        <v>2</v>
      </c>
      <c r="T9" s="82">
        <v>0</v>
      </c>
      <c r="U9" s="63">
        <v>0.33</v>
      </c>
      <c r="V9" s="63">
        <v>1.33</v>
      </c>
      <c r="W9" s="63">
        <v>0</v>
      </c>
      <c r="X9" s="63">
        <v>1</v>
      </c>
      <c r="Y9" s="63">
        <v>0.33</v>
      </c>
      <c r="Z9" s="63">
        <v>1.33</v>
      </c>
      <c r="AA9" s="83">
        <v>2</v>
      </c>
      <c r="AB9" s="83">
        <v>6</v>
      </c>
      <c r="AC9" s="59">
        <v>30</v>
      </c>
      <c r="AD9" s="61"/>
      <c r="AE9" s="61">
        <v>6</v>
      </c>
      <c r="AF9" s="6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32" ht="12.75">
      <c r="A10" s="46"/>
      <c r="B10" s="47"/>
      <c r="C10" s="59"/>
      <c r="D10" s="59"/>
      <c r="E10" s="59"/>
      <c r="F10" s="59"/>
      <c r="G10" s="59"/>
      <c r="H10" s="6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59"/>
      <c r="AD10" s="61"/>
      <c r="AE10" s="63"/>
      <c r="AF10" s="56"/>
    </row>
    <row r="11" spans="1:256" ht="12.75">
      <c r="A11" s="75"/>
      <c r="B11" s="84" t="s">
        <v>44</v>
      </c>
      <c r="C11" s="85">
        <f aca="true" t="shared" si="0" ref="C11:AC11">SUM(C4:C10)</f>
        <v>34</v>
      </c>
      <c r="D11" s="85">
        <f t="shared" si="0"/>
        <v>11</v>
      </c>
      <c r="E11" s="85">
        <f t="shared" si="0"/>
        <v>12</v>
      </c>
      <c r="F11" s="85">
        <f t="shared" si="0"/>
        <v>3</v>
      </c>
      <c r="G11" s="85">
        <f t="shared" si="0"/>
        <v>8</v>
      </c>
      <c r="H11" s="86">
        <f t="shared" si="0"/>
        <v>22</v>
      </c>
      <c r="I11" s="44">
        <f t="shared" si="0"/>
        <v>24</v>
      </c>
      <c r="J11" s="44">
        <f t="shared" si="0"/>
        <v>4</v>
      </c>
      <c r="K11" s="44">
        <f t="shared" si="0"/>
        <v>45.5</v>
      </c>
      <c r="L11" s="44">
        <f t="shared" si="0"/>
        <v>0</v>
      </c>
      <c r="M11" s="44">
        <f t="shared" si="0"/>
        <v>18</v>
      </c>
      <c r="N11" s="44">
        <f t="shared" si="0"/>
        <v>22</v>
      </c>
      <c r="O11" s="44">
        <f t="shared" si="0"/>
        <v>5</v>
      </c>
      <c r="P11" s="44">
        <f t="shared" si="0"/>
        <v>485</v>
      </c>
      <c r="Q11" s="44">
        <f t="shared" si="0"/>
        <v>283</v>
      </c>
      <c r="R11" s="44">
        <f t="shared" si="0"/>
        <v>10.75</v>
      </c>
      <c r="S11" s="44">
        <f t="shared" si="0"/>
        <v>16</v>
      </c>
      <c r="T11" s="44">
        <f t="shared" si="0"/>
        <v>9</v>
      </c>
      <c r="U11" s="87">
        <f t="shared" si="0"/>
        <v>1.9900000000000002</v>
      </c>
      <c r="V11" s="44">
        <f t="shared" si="0"/>
        <v>11.99</v>
      </c>
      <c r="W11" s="44">
        <f t="shared" si="0"/>
        <v>1</v>
      </c>
      <c r="X11" s="44">
        <f t="shared" si="0"/>
        <v>11</v>
      </c>
      <c r="Y11" s="44">
        <f t="shared" si="0"/>
        <v>1.9900000000000002</v>
      </c>
      <c r="Z11" s="44">
        <f t="shared" si="0"/>
        <v>11.99</v>
      </c>
      <c r="AA11" s="44">
        <f t="shared" si="0"/>
        <v>19</v>
      </c>
      <c r="AB11" s="44">
        <f t="shared" si="0"/>
        <v>36</v>
      </c>
      <c r="AC11" s="85">
        <f t="shared" si="0"/>
        <v>210</v>
      </c>
      <c r="AD11" s="44"/>
      <c r="AE11" s="44">
        <v>6</v>
      </c>
      <c r="AF11" s="43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32" ht="12.75">
      <c r="A12" s="32"/>
      <c r="B12" s="3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49"/>
      <c r="O12" s="49"/>
      <c r="P12" s="49"/>
      <c r="Q12" s="49"/>
      <c r="R12" s="48"/>
      <c r="S12" s="49"/>
      <c r="T12" s="49"/>
      <c r="U12" s="48"/>
      <c r="V12" s="48"/>
      <c r="W12" s="48"/>
      <c r="X12" s="50"/>
      <c r="Y12" s="48"/>
      <c r="Z12" s="48"/>
      <c r="AA12" s="65"/>
      <c r="AB12" s="65"/>
      <c r="AC12" s="65"/>
      <c r="AD12" s="23"/>
      <c r="AE12" s="23"/>
      <c r="AF12" s="30"/>
    </row>
    <row r="13" spans="1:32" ht="12.75">
      <c r="A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1"/>
      <c r="N13" s="5"/>
      <c r="O13" s="5"/>
      <c r="P13" s="5"/>
      <c r="Q13" s="5"/>
      <c r="R13" s="5"/>
      <c r="S13" s="5"/>
      <c r="T13" s="5"/>
      <c r="U13" s="9"/>
      <c r="V13" s="5"/>
      <c r="W13" s="5"/>
      <c r="X13" s="5"/>
      <c r="Y13" s="9"/>
      <c r="Z13" s="5"/>
      <c r="AA13" s="66"/>
      <c r="AB13" s="66"/>
      <c r="AC13" s="66"/>
      <c r="AD13" s="5"/>
      <c r="AE13" s="7"/>
      <c r="AF13" s="7"/>
    </row>
    <row r="14" spans="1:32" ht="12.75">
      <c r="A14" s="5"/>
      <c r="B14" s="5"/>
      <c r="C14" s="5"/>
      <c r="D14" s="5"/>
      <c r="E14" s="5"/>
      <c r="F14" s="5"/>
      <c r="G14" s="5"/>
      <c r="H14" s="5"/>
      <c r="I14" s="5"/>
      <c r="J14" s="10"/>
      <c r="K14" s="5"/>
      <c r="M14" s="51"/>
      <c r="N14" s="5"/>
      <c r="O14" s="5"/>
      <c r="P14" s="5"/>
      <c r="Q14" s="5"/>
      <c r="R14" s="5"/>
      <c r="S14" s="2"/>
      <c r="T14" s="5"/>
      <c r="U14" s="9"/>
      <c r="V14" s="5"/>
      <c r="W14" s="5"/>
      <c r="X14" s="5"/>
      <c r="Y14" s="9"/>
      <c r="Z14" s="5"/>
      <c r="AA14" s="5"/>
      <c r="AB14" s="9"/>
      <c r="AC14" s="67"/>
      <c r="AD14" s="5"/>
      <c r="AE14" s="7"/>
      <c r="AF14" s="7"/>
    </row>
    <row r="15" spans="1:31" ht="12.75">
      <c r="A15" s="5"/>
      <c r="B15" s="5"/>
      <c r="C15" s="5"/>
      <c r="D15" s="5"/>
      <c r="E15" s="5"/>
      <c r="F15" s="5"/>
      <c r="G15" s="5"/>
      <c r="H15" s="5"/>
      <c r="J15" s="5"/>
      <c r="K15" s="5"/>
      <c r="M15" s="51"/>
      <c r="N15" s="5"/>
      <c r="O15" s="5"/>
      <c r="P15" s="5"/>
      <c r="Q15" s="5"/>
      <c r="R15" s="2"/>
      <c r="S15" s="5"/>
      <c r="T15" s="5"/>
      <c r="U15" s="5"/>
      <c r="V15" s="5"/>
      <c r="W15" s="5"/>
      <c r="X15" s="5"/>
      <c r="Y15" s="5"/>
      <c r="Z15" s="5"/>
      <c r="AA15" s="5"/>
      <c r="AB15" s="9"/>
      <c r="AC15" s="67"/>
      <c r="AD15" s="5"/>
      <c r="AE15" s="4"/>
    </row>
    <row r="16" ht="12.75">
      <c r="M16" s="52"/>
    </row>
    <row r="19" ht="12.75"/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146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107</v>
      </c>
      <c r="B4" s="2" t="s">
        <v>7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68">
        <v>0</v>
      </c>
      <c r="I4" s="68">
        <v>0</v>
      </c>
      <c r="J4" s="68">
        <v>0</v>
      </c>
      <c r="K4" s="68">
        <v>2.5</v>
      </c>
      <c r="L4" s="68">
        <v>0</v>
      </c>
      <c r="M4" s="68">
        <v>0</v>
      </c>
      <c r="N4" s="69">
        <v>0</v>
      </c>
      <c r="O4" s="69">
        <v>0</v>
      </c>
      <c r="P4" s="69">
        <v>2.5</v>
      </c>
      <c r="Q4" s="69">
        <v>2</v>
      </c>
      <c r="R4" s="70">
        <v>0.25</v>
      </c>
      <c r="S4" s="70">
        <v>0</v>
      </c>
      <c r="T4" s="70">
        <v>1.5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1</v>
      </c>
      <c r="AA4" s="71">
        <v>0</v>
      </c>
      <c r="AB4" s="71">
        <v>2</v>
      </c>
      <c r="AC4" s="2">
        <v>0</v>
      </c>
      <c r="AD4" s="5"/>
      <c r="AE4" s="32">
        <v>1</v>
      </c>
      <c r="AF4" s="2"/>
    </row>
    <row r="5" spans="1:32" ht="12.75">
      <c r="A5" s="2">
        <v>108</v>
      </c>
      <c r="B5" s="2" t="s">
        <v>39</v>
      </c>
      <c r="C5" s="2">
        <v>2</v>
      </c>
      <c r="D5" s="2">
        <v>1</v>
      </c>
      <c r="E5" s="2">
        <v>1</v>
      </c>
      <c r="F5" s="2">
        <v>0</v>
      </c>
      <c r="G5" s="2">
        <v>0</v>
      </c>
      <c r="H5" s="68">
        <v>0</v>
      </c>
      <c r="I5" s="68">
        <v>8</v>
      </c>
      <c r="J5" s="68">
        <v>1</v>
      </c>
      <c r="K5" s="68">
        <v>0</v>
      </c>
      <c r="L5" s="68">
        <v>0</v>
      </c>
      <c r="M5" s="68">
        <v>8</v>
      </c>
      <c r="N5" s="69">
        <v>3</v>
      </c>
      <c r="O5" s="69">
        <v>0</v>
      </c>
      <c r="P5" s="69">
        <v>25.5</v>
      </c>
      <c r="Q5" s="69">
        <v>17.5</v>
      </c>
      <c r="R5" s="70">
        <v>1.75</v>
      </c>
      <c r="S5" s="70">
        <v>2</v>
      </c>
      <c r="T5" s="70">
        <v>0</v>
      </c>
      <c r="U5" s="69">
        <v>0.5</v>
      </c>
      <c r="V5" s="69">
        <v>1.5</v>
      </c>
      <c r="W5" s="69">
        <v>0</v>
      </c>
      <c r="X5" s="69">
        <v>1</v>
      </c>
      <c r="Y5" s="69">
        <v>0.5</v>
      </c>
      <c r="Z5" s="69">
        <v>1.5</v>
      </c>
      <c r="AA5" s="71">
        <v>1</v>
      </c>
      <c r="AB5" s="71">
        <v>2</v>
      </c>
      <c r="AC5" s="2">
        <v>20</v>
      </c>
      <c r="AE5" s="32">
        <v>2</v>
      </c>
      <c r="AF5" s="2"/>
    </row>
    <row r="6" spans="1:32" ht="12.75">
      <c r="A6" s="2">
        <v>109</v>
      </c>
      <c r="B6" s="2" t="s">
        <v>72</v>
      </c>
      <c r="C6" s="2">
        <v>6</v>
      </c>
      <c r="D6" s="2">
        <v>2</v>
      </c>
      <c r="E6" s="2">
        <v>2</v>
      </c>
      <c r="F6" s="2">
        <v>2</v>
      </c>
      <c r="G6">
        <v>0</v>
      </c>
      <c r="H6" s="68">
        <v>0</v>
      </c>
      <c r="I6" s="68">
        <v>0</v>
      </c>
      <c r="J6" s="68">
        <v>0</v>
      </c>
      <c r="K6" s="68">
        <v>12.5</v>
      </c>
      <c r="L6" s="68">
        <v>2</v>
      </c>
      <c r="M6" s="68">
        <v>0</v>
      </c>
      <c r="N6" s="69">
        <v>2</v>
      </c>
      <c r="O6" s="69">
        <v>1</v>
      </c>
      <c r="P6" s="69">
        <v>13</v>
      </c>
      <c r="Q6" s="69">
        <v>16</v>
      </c>
      <c r="R6" s="70">
        <v>1.75</v>
      </c>
      <c r="S6" s="70">
        <v>1</v>
      </c>
      <c r="T6" s="70">
        <v>7</v>
      </c>
      <c r="U6" s="69">
        <v>0</v>
      </c>
      <c r="V6" s="69">
        <v>1</v>
      </c>
      <c r="W6" s="69">
        <v>0</v>
      </c>
      <c r="X6" s="69">
        <v>1</v>
      </c>
      <c r="Y6" s="69">
        <v>0.5</v>
      </c>
      <c r="Z6" s="69">
        <v>1.5</v>
      </c>
      <c r="AA6" s="71">
        <v>1</v>
      </c>
      <c r="AB6" s="71">
        <v>2</v>
      </c>
      <c r="AC6" s="2">
        <v>20</v>
      </c>
      <c r="AD6" s="5"/>
      <c r="AE6" s="32">
        <v>3</v>
      </c>
      <c r="AF6" s="2"/>
    </row>
    <row r="7" spans="1:32" ht="12.75">
      <c r="A7" s="2">
        <v>110</v>
      </c>
      <c r="B7" s="2" t="s">
        <v>73</v>
      </c>
      <c r="C7" s="2">
        <v>4</v>
      </c>
      <c r="D7" s="2">
        <v>1</v>
      </c>
      <c r="E7" s="2">
        <v>2</v>
      </c>
      <c r="F7" s="2">
        <v>1</v>
      </c>
      <c r="G7" s="2">
        <v>0</v>
      </c>
      <c r="H7" s="68">
        <v>0</v>
      </c>
      <c r="I7" s="68">
        <v>0</v>
      </c>
      <c r="J7" s="68">
        <v>0</v>
      </c>
      <c r="K7" s="68">
        <v>6</v>
      </c>
      <c r="L7" s="68">
        <v>0</v>
      </c>
      <c r="M7" s="68">
        <v>4</v>
      </c>
      <c r="N7" s="69">
        <v>1</v>
      </c>
      <c r="O7" s="69">
        <v>1</v>
      </c>
      <c r="P7" s="69">
        <v>7</v>
      </c>
      <c r="Q7" s="69">
        <v>6</v>
      </c>
      <c r="R7" s="70">
        <v>1</v>
      </c>
      <c r="S7" s="70">
        <v>1</v>
      </c>
      <c r="T7" s="70">
        <v>0</v>
      </c>
      <c r="U7" s="69">
        <v>0</v>
      </c>
      <c r="V7" s="69">
        <v>1</v>
      </c>
      <c r="W7" s="69">
        <v>1</v>
      </c>
      <c r="X7" s="69">
        <v>1</v>
      </c>
      <c r="Y7" s="69">
        <v>0</v>
      </c>
      <c r="Z7" s="69">
        <v>1</v>
      </c>
      <c r="AA7" s="71"/>
      <c r="AB7" s="71">
        <v>6</v>
      </c>
      <c r="AC7" s="2">
        <v>20</v>
      </c>
      <c r="AD7" s="5"/>
      <c r="AE7" s="32">
        <v>4</v>
      </c>
      <c r="AF7" s="2"/>
    </row>
    <row r="8" spans="1:256" ht="12.75">
      <c r="A8" s="2">
        <v>111</v>
      </c>
      <c r="B8" s="29" t="s">
        <v>187</v>
      </c>
      <c r="C8" s="2">
        <v>4</v>
      </c>
      <c r="D8" s="2">
        <v>1</v>
      </c>
      <c r="E8" s="2">
        <v>1</v>
      </c>
      <c r="F8" s="2">
        <v>0</v>
      </c>
      <c r="G8" s="2">
        <v>2</v>
      </c>
      <c r="H8" s="68">
        <v>2</v>
      </c>
      <c r="I8" s="68">
        <v>8</v>
      </c>
      <c r="J8" s="68">
        <v>0</v>
      </c>
      <c r="K8" s="68">
        <v>8</v>
      </c>
      <c r="L8" s="68">
        <v>0</v>
      </c>
      <c r="M8" s="68">
        <v>2</v>
      </c>
      <c r="N8" s="69">
        <v>2</v>
      </c>
      <c r="O8" s="69">
        <v>1</v>
      </c>
      <c r="P8" s="69">
        <v>51</v>
      </c>
      <c r="Q8" s="69">
        <v>27</v>
      </c>
      <c r="R8" s="70">
        <v>2</v>
      </c>
      <c r="S8" s="70">
        <v>2</v>
      </c>
      <c r="T8" s="70">
        <v>0</v>
      </c>
      <c r="U8" s="69">
        <v>0.5</v>
      </c>
      <c r="V8" s="69">
        <v>1.5</v>
      </c>
      <c r="W8" s="69">
        <v>0</v>
      </c>
      <c r="X8" s="69">
        <v>1</v>
      </c>
      <c r="Y8" s="69">
        <v>0</v>
      </c>
      <c r="Z8" s="69">
        <v>1</v>
      </c>
      <c r="AA8" s="71">
        <v>1</v>
      </c>
      <c r="AB8" s="71">
        <v>11</v>
      </c>
      <c r="AC8" s="2">
        <v>40</v>
      </c>
      <c r="AD8" s="5"/>
      <c r="AE8" s="3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112</v>
      </c>
      <c r="B9" s="2" t="s">
        <v>126</v>
      </c>
      <c r="C9" s="2">
        <v>5</v>
      </c>
      <c r="D9" s="2">
        <v>1</v>
      </c>
      <c r="E9" s="2">
        <v>2</v>
      </c>
      <c r="F9" s="2">
        <v>1</v>
      </c>
      <c r="G9" s="2">
        <v>1</v>
      </c>
      <c r="H9" s="68">
        <v>0</v>
      </c>
      <c r="I9" s="68">
        <v>0</v>
      </c>
      <c r="J9" s="68">
        <v>1</v>
      </c>
      <c r="K9" s="68">
        <v>4</v>
      </c>
      <c r="L9" s="68">
        <v>0</v>
      </c>
      <c r="M9" s="68">
        <v>12</v>
      </c>
      <c r="N9" s="69">
        <v>2</v>
      </c>
      <c r="O9" s="69">
        <v>3</v>
      </c>
      <c r="P9" s="69">
        <v>22</v>
      </c>
      <c r="Q9" s="69">
        <v>16</v>
      </c>
      <c r="R9" s="70">
        <v>2</v>
      </c>
      <c r="S9" s="70">
        <v>2</v>
      </c>
      <c r="T9" s="70">
        <v>4</v>
      </c>
      <c r="U9" s="69">
        <v>0</v>
      </c>
      <c r="V9" s="69">
        <v>1</v>
      </c>
      <c r="W9" s="69">
        <v>0</v>
      </c>
      <c r="X9" s="69">
        <v>1</v>
      </c>
      <c r="Y9" s="69">
        <v>0.5</v>
      </c>
      <c r="Z9" s="69">
        <v>1.5</v>
      </c>
      <c r="AA9" s="71">
        <v>0</v>
      </c>
      <c r="AB9" s="71">
        <v>13</v>
      </c>
      <c r="AC9" s="2">
        <v>20</v>
      </c>
      <c r="AD9" s="5"/>
      <c r="AE9" s="32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113</v>
      </c>
      <c r="B10" s="2" t="s">
        <v>91</v>
      </c>
      <c r="C10" s="2">
        <v>5</v>
      </c>
      <c r="D10" s="2">
        <v>1</v>
      </c>
      <c r="E10" s="2">
        <v>2</v>
      </c>
      <c r="F10" s="2">
        <v>1</v>
      </c>
      <c r="G10" s="2">
        <v>1</v>
      </c>
      <c r="H10" s="68">
        <v>0</v>
      </c>
      <c r="I10" s="68">
        <v>0</v>
      </c>
      <c r="J10" s="68">
        <v>0</v>
      </c>
      <c r="K10" s="68">
        <v>8</v>
      </c>
      <c r="L10" s="68">
        <v>0</v>
      </c>
      <c r="M10" s="68">
        <v>5.5</v>
      </c>
      <c r="N10" s="69">
        <v>2</v>
      </c>
      <c r="O10" s="69">
        <v>0</v>
      </c>
      <c r="P10" s="69">
        <v>8.5</v>
      </c>
      <c r="Q10" s="69">
        <v>9</v>
      </c>
      <c r="R10" s="70">
        <v>1</v>
      </c>
      <c r="S10" s="70">
        <v>1</v>
      </c>
      <c r="T10" s="70">
        <v>0</v>
      </c>
      <c r="U10" s="69">
        <v>0</v>
      </c>
      <c r="V10" s="69">
        <v>1</v>
      </c>
      <c r="W10" s="69">
        <v>0</v>
      </c>
      <c r="X10" s="69">
        <v>1</v>
      </c>
      <c r="Y10" s="69">
        <v>0</v>
      </c>
      <c r="Z10" s="69">
        <v>1</v>
      </c>
      <c r="AA10" s="71">
        <v>0</v>
      </c>
      <c r="AB10" s="71">
        <v>14</v>
      </c>
      <c r="AC10" s="2">
        <v>10</v>
      </c>
      <c r="AD10" s="5"/>
      <c r="AE10" s="32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114</v>
      </c>
      <c r="B11" s="2" t="s">
        <v>11</v>
      </c>
      <c r="C11" s="2">
        <v>5</v>
      </c>
      <c r="D11" s="2">
        <v>1</v>
      </c>
      <c r="E11" s="2">
        <v>2</v>
      </c>
      <c r="F11" s="2">
        <v>1</v>
      </c>
      <c r="G11" s="2">
        <v>1</v>
      </c>
      <c r="H11" s="68">
        <v>0</v>
      </c>
      <c r="I11" s="68">
        <v>0</v>
      </c>
      <c r="J11" s="68">
        <v>0</v>
      </c>
      <c r="K11" s="68">
        <v>6</v>
      </c>
      <c r="L11" s="68">
        <v>0</v>
      </c>
      <c r="M11" s="68">
        <v>0</v>
      </c>
      <c r="N11" s="69">
        <v>1</v>
      </c>
      <c r="O11" s="69">
        <v>0</v>
      </c>
      <c r="P11" s="69">
        <v>6.5</v>
      </c>
      <c r="Q11" s="69">
        <v>5</v>
      </c>
      <c r="R11" s="70">
        <v>1</v>
      </c>
      <c r="S11" s="70">
        <v>1</v>
      </c>
      <c r="T11" s="70">
        <v>0</v>
      </c>
      <c r="U11" s="69">
        <v>0</v>
      </c>
      <c r="V11" s="69">
        <v>1</v>
      </c>
      <c r="W11" s="69">
        <v>0</v>
      </c>
      <c r="X11" s="69">
        <v>1</v>
      </c>
      <c r="Y11" s="69">
        <v>0.5</v>
      </c>
      <c r="Z11" s="69">
        <v>1.5</v>
      </c>
      <c r="AA11" s="71">
        <v>0</v>
      </c>
      <c r="AB11" s="71">
        <v>6</v>
      </c>
      <c r="AC11" s="2">
        <v>8</v>
      </c>
      <c r="AD11" s="5"/>
      <c r="AE11" s="32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>
        <v>115</v>
      </c>
      <c r="B12" s="2" t="s">
        <v>3</v>
      </c>
      <c r="C12" s="2">
        <v>4</v>
      </c>
      <c r="D12" s="2">
        <v>1</v>
      </c>
      <c r="E12" s="2">
        <v>1</v>
      </c>
      <c r="F12" s="2">
        <v>1</v>
      </c>
      <c r="G12" s="2">
        <v>1</v>
      </c>
      <c r="H12" s="68">
        <v>0</v>
      </c>
      <c r="I12" s="68">
        <v>0</v>
      </c>
      <c r="J12" s="68">
        <v>1</v>
      </c>
      <c r="K12" s="68">
        <v>0</v>
      </c>
      <c r="L12" s="68">
        <v>0</v>
      </c>
      <c r="M12" s="68">
        <v>0</v>
      </c>
      <c r="N12" s="69">
        <v>1</v>
      </c>
      <c r="O12" s="69">
        <v>0</v>
      </c>
      <c r="P12" s="69">
        <v>17</v>
      </c>
      <c r="Q12" s="69">
        <v>10</v>
      </c>
      <c r="R12" s="70">
        <v>1</v>
      </c>
      <c r="S12" s="70">
        <v>1</v>
      </c>
      <c r="T12" s="70">
        <v>0</v>
      </c>
      <c r="U12" s="69">
        <v>0</v>
      </c>
      <c r="V12" s="69">
        <v>1</v>
      </c>
      <c r="W12" s="69">
        <v>0</v>
      </c>
      <c r="X12" s="69">
        <v>1</v>
      </c>
      <c r="Y12" s="69">
        <v>0</v>
      </c>
      <c r="Z12" s="69">
        <v>1</v>
      </c>
      <c r="AA12" s="71">
        <v>0</v>
      </c>
      <c r="AB12" s="71">
        <v>9</v>
      </c>
      <c r="AC12" s="2">
        <v>9</v>
      </c>
      <c r="AD12" s="5"/>
      <c r="AE12" s="32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3:31" ht="12.75">
      <c r="C13" s="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D13" s="5"/>
      <c r="AE13" s="31"/>
    </row>
    <row r="14" spans="1:256" ht="12.75">
      <c r="A14" s="75"/>
      <c r="B14" s="75" t="s">
        <v>44</v>
      </c>
      <c r="C14" s="75">
        <f aca="true" t="shared" si="0" ref="C14:AC14">SUM(C4:C13)</f>
        <v>36</v>
      </c>
      <c r="D14" s="75">
        <f t="shared" si="0"/>
        <v>10</v>
      </c>
      <c r="E14" s="75">
        <f t="shared" si="0"/>
        <v>13</v>
      </c>
      <c r="F14" s="75">
        <f t="shared" si="0"/>
        <v>7</v>
      </c>
      <c r="G14" s="75">
        <f t="shared" si="0"/>
        <v>6</v>
      </c>
      <c r="H14" s="76">
        <f t="shared" si="0"/>
        <v>2</v>
      </c>
      <c r="I14" s="76">
        <f t="shared" si="0"/>
        <v>16</v>
      </c>
      <c r="J14" s="76">
        <f t="shared" si="0"/>
        <v>3</v>
      </c>
      <c r="K14" s="76">
        <f t="shared" si="0"/>
        <v>47</v>
      </c>
      <c r="L14" s="76">
        <f t="shared" si="0"/>
        <v>2</v>
      </c>
      <c r="M14" s="76">
        <f t="shared" si="0"/>
        <v>31.5</v>
      </c>
      <c r="N14" s="76">
        <f t="shared" si="0"/>
        <v>14</v>
      </c>
      <c r="O14" s="76">
        <f t="shared" si="0"/>
        <v>6</v>
      </c>
      <c r="P14" s="76">
        <f t="shared" si="0"/>
        <v>153</v>
      </c>
      <c r="Q14" s="76">
        <f t="shared" si="0"/>
        <v>108.5</v>
      </c>
      <c r="R14" s="76">
        <f t="shared" si="0"/>
        <v>11.75</v>
      </c>
      <c r="S14" s="76">
        <f t="shared" si="0"/>
        <v>11</v>
      </c>
      <c r="T14" s="76">
        <f t="shared" si="0"/>
        <v>12.5</v>
      </c>
      <c r="U14" s="77">
        <f t="shared" si="0"/>
        <v>1</v>
      </c>
      <c r="V14" s="76">
        <f t="shared" si="0"/>
        <v>9</v>
      </c>
      <c r="W14" s="76">
        <f t="shared" si="0"/>
        <v>1</v>
      </c>
      <c r="X14" s="76">
        <f t="shared" si="0"/>
        <v>8</v>
      </c>
      <c r="Y14" s="76">
        <f t="shared" si="0"/>
        <v>2</v>
      </c>
      <c r="Z14" s="76">
        <f t="shared" si="0"/>
        <v>11</v>
      </c>
      <c r="AA14" s="76">
        <f t="shared" si="0"/>
        <v>3</v>
      </c>
      <c r="AB14" s="76">
        <f t="shared" si="0"/>
        <v>65</v>
      </c>
      <c r="AC14" s="75">
        <f t="shared" si="0"/>
        <v>147</v>
      </c>
      <c r="AD14" s="75"/>
      <c r="AE14" s="75">
        <v>9</v>
      </c>
      <c r="AF14" s="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9"/>
      <c r="V16" s="5"/>
      <c r="W16" s="5"/>
      <c r="X16" s="5"/>
      <c r="Y16" s="9"/>
      <c r="Z16" s="5"/>
      <c r="AA16" s="5"/>
      <c r="AB16" s="5"/>
      <c r="AC16" s="5"/>
      <c r="AD16" s="5"/>
      <c r="AE16" s="7"/>
      <c r="AF16" s="7"/>
    </row>
    <row r="17" spans="1:32" ht="12.75">
      <c r="A17" s="5"/>
      <c r="B17" s="5"/>
      <c r="C17" s="5"/>
      <c r="D17" s="5"/>
      <c r="E17" s="5"/>
      <c r="F17" s="5"/>
      <c r="G17" s="5"/>
      <c r="H17" s="5"/>
      <c r="I17" s="5"/>
      <c r="J17" s="10"/>
      <c r="K17" s="5"/>
      <c r="M17" s="5"/>
      <c r="N17" s="5"/>
      <c r="O17" s="5"/>
      <c r="P17" s="5"/>
      <c r="Q17" s="5"/>
      <c r="R17" s="5"/>
      <c r="S17" s="2"/>
      <c r="T17" s="5"/>
      <c r="U17" s="9"/>
      <c r="V17" s="5"/>
      <c r="W17" s="5"/>
      <c r="X17" s="5"/>
      <c r="Y17" s="9"/>
      <c r="Z17" s="5"/>
      <c r="AA17" s="5"/>
      <c r="AB17" s="9"/>
      <c r="AC17" s="9"/>
      <c r="AD17" s="5"/>
      <c r="AE17" s="7"/>
      <c r="AF17" s="7"/>
    </row>
    <row r="18" spans="1:31" ht="12.75">
      <c r="A18" s="5"/>
      <c r="B18" s="5"/>
      <c r="C18" s="5"/>
      <c r="D18" s="5"/>
      <c r="E18" s="5"/>
      <c r="F18" s="5"/>
      <c r="G18" s="5"/>
      <c r="H18" s="5"/>
      <c r="J18" s="5"/>
      <c r="K18" s="5"/>
      <c r="M18" s="5"/>
      <c r="N18" s="5"/>
      <c r="O18" s="5"/>
      <c r="P18" s="5"/>
      <c r="Q18" s="5"/>
      <c r="R18" s="2"/>
      <c r="S18" s="5"/>
      <c r="T18" s="5"/>
      <c r="U18" s="5"/>
      <c r="V18" s="5"/>
      <c r="W18" s="5"/>
      <c r="X18" s="5"/>
      <c r="Y18" s="5"/>
      <c r="Z18" s="5"/>
      <c r="AA18" s="5"/>
      <c r="AB18" s="9"/>
      <c r="AC18" s="9"/>
      <c r="AD18" s="5"/>
      <c r="AE18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I1">
      <selection activeCell="W21" sqref="W21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139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116</v>
      </c>
      <c r="B4" s="2" t="s">
        <v>124</v>
      </c>
      <c r="C4" s="2">
        <v>7</v>
      </c>
      <c r="D4" s="2">
        <v>2</v>
      </c>
      <c r="E4" s="2">
        <v>2</v>
      </c>
      <c r="F4" s="2">
        <v>2</v>
      </c>
      <c r="G4" s="2">
        <v>1</v>
      </c>
      <c r="H4" s="68">
        <v>2</v>
      </c>
      <c r="I4" s="68">
        <v>12</v>
      </c>
      <c r="J4" s="68">
        <v>2</v>
      </c>
      <c r="K4" s="68">
        <v>0</v>
      </c>
      <c r="L4" s="68">
        <v>0</v>
      </c>
      <c r="M4" s="68">
        <v>13</v>
      </c>
      <c r="N4" s="69">
        <v>6</v>
      </c>
      <c r="O4" s="69">
        <v>3</v>
      </c>
      <c r="P4" s="69">
        <v>137</v>
      </c>
      <c r="Q4" s="69">
        <v>77</v>
      </c>
      <c r="R4" s="70">
        <v>8</v>
      </c>
      <c r="S4" s="70">
        <v>9</v>
      </c>
      <c r="T4" s="70">
        <v>0</v>
      </c>
      <c r="U4" s="69">
        <v>0.5</v>
      </c>
      <c r="V4" s="69">
        <v>2.5</v>
      </c>
      <c r="W4" s="69">
        <v>0</v>
      </c>
      <c r="X4" s="69">
        <v>0</v>
      </c>
      <c r="Y4" s="72"/>
      <c r="Z4" s="69"/>
      <c r="AA4" s="71">
        <v>8</v>
      </c>
      <c r="AB4" s="71">
        <v>1</v>
      </c>
      <c r="AC4" s="2">
        <v>0</v>
      </c>
      <c r="AD4" s="5"/>
      <c r="AE4" s="2">
        <v>1</v>
      </c>
      <c r="AF4" s="2"/>
    </row>
    <row r="5" spans="1:32" ht="12.75">
      <c r="A5" s="2">
        <v>117</v>
      </c>
      <c r="B5" s="2" t="s">
        <v>2</v>
      </c>
      <c r="C5" s="2">
        <v>10</v>
      </c>
      <c r="D5" s="2">
        <v>3</v>
      </c>
      <c r="E5" s="2">
        <v>2</v>
      </c>
      <c r="F5" s="2">
        <v>3</v>
      </c>
      <c r="G5" s="2">
        <v>2</v>
      </c>
      <c r="H5" s="68">
        <v>2</v>
      </c>
      <c r="I5" s="68">
        <v>8</v>
      </c>
      <c r="J5" s="68">
        <v>3</v>
      </c>
      <c r="K5" s="68">
        <v>8</v>
      </c>
      <c r="L5" s="68">
        <v>0</v>
      </c>
      <c r="M5" s="68">
        <v>2</v>
      </c>
      <c r="N5" s="69">
        <v>6</v>
      </c>
      <c r="O5" s="69">
        <v>4</v>
      </c>
      <c r="P5" s="69">
        <v>150</v>
      </c>
      <c r="Q5" s="69">
        <v>82</v>
      </c>
      <c r="R5" s="70">
        <v>6</v>
      </c>
      <c r="S5" s="70">
        <v>7</v>
      </c>
      <c r="T5" s="70">
        <v>4</v>
      </c>
      <c r="U5" s="69">
        <v>0.25</v>
      </c>
      <c r="V5" s="69">
        <v>3.25</v>
      </c>
      <c r="W5" s="69">
        <v>0</v>
      </c>
      <c r="X5" s="69">
        <v>0</v>
      </c>
      <c r="Y5" s="69"/>
      <c r="Z5" s="69"/>
      <c r="AA5" s="71">
        <v>9</v>
      </c>
      <c r="AB5" s="71">
        <v>3</v>
      </c>
      <c r="AC5" s="2">
        <v>0</v>
      </c>
      <c r="AD5" s="5"/>
      <c r="AE5" s="2">
        <v>2</v>
      </c>
      <c r="AF5" s="2"/>
    </row>
    <row r="6" spans="1:32" ht="12.75">
      <c r="A6" s="2">
        <v>118</v>
      </c>
      <c r="B6" s="2" t="s">
        <v>113</v>
      </c>
      <c r="C6" s="2">
        <v>8</v>
      </c>
      <c r="D6" s="2">
        <v>3</v>
      </c>
      <c r="E6" s="2">
        <v>1</v>
      </c>
      <c r="F6" s="2">
        <v>3</v>
      </c>
      <c r="G6">
        <v>1</v>
      </c>
      <c r="H6" s="68">
        <v>5</v>
      </c>
      <c r="I6" s="68">
        <v>12</v>
      </c>
      <c r="J6" s="68">
        <v>0</v>
      </c>
      <c r="K6" s="68">
        <v>11</v>
      </c>
      <c r="L6" s="68">
        <v>0</v>
      </c>
      <c r="M6" s="68">
        <v>0</v>
      </c>
      <c r="N6" s="69">
        <v>6</v>
      </c>
      <c r="O6" s="69">
        <v>6</v>
      </c>
      <c r="P6" s="69">
        <v>162</v>
      </c>
      <c r="Q6" s="69">
        <v>94</v>
      </c>
      <c r="R6" s="70">
        <v>10</v>
      </c>
      <c r="S6" s="70">
        <v>9</v>
      </c>
      <c r="T6" s="70">
        <v>3</v>
      </c>
      <c r="U6" s="69">
        <v>0.38</v>
      </c>
      <c r="V6" s="69">
        <v>3.38</v>
      </c>
      <c r="W6" s="69">
        <v>1</v>
      </c>
      <c r="X6" s="69">
        <v>4</v>
      </c>
      <c r="Y6" s="69">
        <v>0.5</v>
      </c>
      <c r="Z6" s="69">
        <v>3.5</v>
      </c>
      <c r="AA6" s="71">
        <v>9</v>
      </c>
      <c r="AB6" s="71">
        <v>7</v>
      </c>
      <c r="AC6" s="2">
        <v>0</v>
      </c>
      <c r="AD6" s="5"/>
      <c r="AE6" s="2">
        <v>3</v>
      </c>
      <c r="AF6" s="2"/>
    </row>
    <row r="7" spans="1:32" ht="12.75">
      <c r="A7" s="2">
        <v>119</v>
      </c>
      <c r="B7" s="2" t="s">
        <v>32</v>
      </c>
      <c r="C7" s="2">
        <v>9</v>
      </c>
      <c r="D7" s="2">
        <v>3</v>
      </c>
      <c r="E7" s="2">
        <v>3</v>
      </c>
      <c r="F7" s="2">
        <v>2</v>
      </c>
      <c r="G7" s="2">
        <v>1</v>
      </c>
      <c r="H7" s="68">
        <v>1</v>
      </c>
      <c r="I7" s="68">
        <v>0</v>
      </c>
      <c r="J7" s="68">
        <v>3</v>
      </c>
      <c r="K7" s="68">
        <v>8</v>
      </c>
      <c r="L7" s="68">
        <v>0</v>
      </c>
      <c r="M7" s="68">
        <v>5</v>
      </c>
      <c r="N7" s="69">
        <v>4</v>
      </c>
      <c r="O7" s="69">
        <v>3</v>
      </c>
      <c r="P7" s="69">
        <v>100</v>
      </c>
      <c r="Q7" s="69">
        <v>62</v>
      </c>
      <c r="R7" s="70">
        <v>4</v>
      </c>
      <c r="S7" s="70">
        <v>6</v>
      </c>
      <c r="T7" s="70">
        <v>0</v>
      </c>
      <c r="U7" s="69">
        <v>0.25</v>
      </c>
      <c r="V7" s="69">
        <v>2.25</v>
      </c>
      <c r="W7" s="69">
        <v>0</v>
      </c>
      <c r="X7" s="69">
        <v>0</v>
      </c>
      <c r="Y7" s="69">
        <v>0.5</v>
      </c>
      <c r="Z7" s="69">
        <v>2.5</v>
      </c>
      <c r="AA7" s="71">
        <v>6</v>
      </c>
      <c r="AB7" s="71">
        <v>15</v>
      </c>
      <c r="AC7" s="2">
        <v>0</v>
      </c>
      <c r="AD7" s="5"/>
      <c r="AE7" s="2">
        <v>4</v>
      </c>
      <c r="AF7" s="2"/>
    </row>
    <row r="8" spans="1:256" ht="12.75">
      <c r="A8" s="2">
        <v>120</v>
      </c>
      <c r="B8" s="2" t="s">
        <v>121</v>
      </c>
      <c r="C8" s="2">
        <v>7</v>
      </c>
      <c r="D8" s="2">
        <v>1</v>
      </c>
      <c r="E8" s="2">
        <v>2</v>
      </c>
      <c r="F8" s="2">
        <v>1</v>
      </c>
      <c r="G8" s="2">
        <v>3</v>
      </c>
      <c r="H8" s="68">
        <v>1</v>
      </c>
      <c r="I8" s="68">
        <v>8</v>
      </c>
      <c r="J8" s="68">
        <v>1</v>
      </c>
      <c r="K8" s="68">
        <v>5</v>
      </c>
      <c r="L8" s="68">
        <v>0</v>
      </c>
      <c r="M8" s="68">
        <v>7.75</v>
      </c>
      <c r="N8" s="69">
        <v>4</v>
      </c>
      <c r="O8" s="69">
        <v>1</v>
      </c>
      <c r="P8" s="69">
        <v>80</v>
      </c>
      <c r="Q8" s="69">
        <v>44</v>
      </c>
      <c r="R8" s="70">
        <v>5</v>
      </c>
      <c r="S8" s="70">
        <v>4</v>
      </c>
      <c r="T8" s="70">
        <v>4</v>
      </c>
      <c r="U8" s="69">
        <v>0.25</v>
      </c>
      <c r="V8" s="69">
        <v>1.25</v>
      </c>
      <c r="W8" s="69">
        <v>0</v>
      </c>
      <c r="X8" s="69">
        <v>0</v>
      </c>
      <c r="Y8" s="69">
        <v>0.5</v>
      </c>
      <c r="Z8" s="69">
        <v>1.5</v>
      </c>
      <c r="AA8" s="71">
        <v>5</v>
      </c>
      <c r="AB8" s="71">
        <v>0</v>
      </c>
      <c r="AC8" s="2">
        <v>0</v>
      </c>
      <c r="AD8" s="5"/>
      <c r="AE8" s="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121</v>
      </c>
      <c r="B9" s="2" t="s">
        <v>53</v>
      </c>
      <c r="C9" s="2">
        <v>3</v>
      </c>
      <c r="D9" s="2">
        <v>1</v>
      </c>
      <c r="E9" s="2">
        <v>2</v>
      </c>
      <c r="F9" s="2">
        <v>0</v>
      </c>
      <c r="G9" s="2">
        <v>0</v>
      </c>
      <c r="H9" s="68">
        <v>0</v>
      </c>
      <c r="I9" s="68">
        <v>0</v>
      </c>
      <c r="J9" s="68">
        <v>1</v>
      </c>
      <c r="K9" s="68">
        <v>1.5</v>
      </c>
      <c r="L9" s="68">
        <v>0</v>
      </c>
      <c r="M9" s="68">
        <v>0</v>
      </c>
      <c r="N9" s="69">
        <v>1</v>
      </c>
      <c r="O9" s="69">
        <v>1</v>
      </c>
      <c r="P9" s="69">
        <v>27</v>
      </c>
      <c r="Q9" s="69">
        <v>15</v>
      </c>
      <c r="R9" s="70">
        <v>1</v>
      </c>
      <c r="S9" s="70">
        <v>1</v>
      </c>
      <c r="T9" s="70">
        <v>5</v>
      </c>
      <c r="U9" s="69">
        <v>0</v>
      </c>
      <c r="V9" s="69">
        <v>1</v>
      </c>
      <c r="W9" s="69">
        <v>0</v>
      </c>
      <c r="X9" s="69">
        <v>0</v>
      </c>
      <c r="Y9" s="69">
        <v>0</v>
      </c>
      <c r="Z9" s="69">
        <v>1</v>
      </c>
      <c r="AA9" s="71">
        <v>1</v>
      </c>
      <c r="AB9" s="71">
        <v>10</v>
      </c>
      <c r="AC9" s="2">
        <v>0</v>
      </c>
      <c r="AD9" s="5"/>
      <c r="AE9" s="2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122</v>
      </c>
      <c r="B10" s="2" t="s">
        <v>61</v>
      </c>
      <c r="C10" s="2">
        <v>5</v>
      </c>
      <c r="D10" s="2">
        <v>1</v>
      </c>
      <c r="E10" s="2">
        <v>2</v>
      </c>
      <c r="F10" s="2">
        <v>1</v>
      </c>
      <c r="G10" s="2">
        <v>1</v>
      </c>
      <c r="H10" s="68">
        <v>0</v>
      </c>
      <c r="I10" s="68">
        <v>0</v>
      </c>
      <c r="J10" s="68">
        <v>0</v>
      </c>
      <c r="K10" s="68">
        <v>8</v>
      </c>
      <c r="L10" s="68">
        <v>0</v>
      </c>
      <c r="M10" s="68">
        <v>6</v>
      </c>
      <c r="N10" s="69">
        <v>2</v>
      </c>
      <c r="O10" s="69">
        <v>0</v>
      </c>
      <c r="P10" s="69">
        <v>13</v>
      </c>
      <c r="Q10" s="69">
        <v>12</v>
      </c>
      <c r="R10" s="70">
        <v>3</v>
      </c>
      <c r="S10" s="70">
        <v>2</v>
      </c>
      <c r="T10" s="70">
        <v>4</v>
      </c>
      <c r="U10" s="69">
        <v>0</v>
      </c>
      <c r="V10" s="69">
        <v>1</v>
      </c>
      <c r="W10" s="69">
        <v>0</v>
      </c>
      <c r="X10" s="69">
        <v>0</v>
      </c>
      <c r="Y10" s="69">
        <v>0</v>
      </c>
      <c r="Z10" s="69">
        <v>1</v>
      </c>
      <c r="AA10" s="71">
        <v>1</v>
      </c>
      <c r="AB10" s="71">
        <v>5</v>
      </c>
      <c r="AC10" s="2">
        <v>0</v>
      </c>
      <c r="AD10" s="5"/>
      <c r="AE10" s="2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123</v>
      </c>
      <c r="B11" s="2" t="s">
        <v>105</v>
      </c>
      <c r="C11" s="2">
        <v>6</v>
      </c>
      <c r="D11" s="2">
        <v>1</v>
      </c>
      <c r="E11" s="2">
        <v>2</v>
      </c>
      <c r="F11" s="2">
        <v>1</v>
      </c>
      <c r="G11" s="2">
        <v>2</v>
      </c>
      <c r="H11" s="68">
        <v>0</v>
      </c>
      <c r="I11" s="68">
        <v>0</v>
      </c>
      <c r="J11" s="68">
        <v>0</v>
      </c>
      <c r="K11" s="68">
        <v>12</v>
      </c>
      <c r="L11" s="68">
        <v>0</v>
      </c>
      <c r="M11" s="68">
        <v>4</v>
      </c>
      <c r="N11" s="69">
        <v>1</v>
      </c>
      <c r="O11" s="69">
        <v>0</v>
      </c>
      <c r="P11" s="69">
        <v>18</v>
      </c>
      <c r="Q11" s="69">
        <v>12</v>
      </c>
      <c r="R11" s="70">
        <v>2</v>
      </c>
      <c r="S11" s="70">
        <v>3</v>
      </c>
      <c r="T11" s="70">
        <v>6</v>
      </c>
      <c r="U11" s="69">
        <v>0.13</v>
      </c>
      <c r="V11" s="69">
        <v>1.13</v>
      </c>
      <c r="W11" s="69">
        <v>0</v>
      </c>
      <c r="X11" s="69">
        <v>0</v>
      </c>
      <c r="Y11" s="69">
        <v>0.5</v>
      </c>
      <c r="Z11" s="69">
        <v>1.5</v>
      </c>
      <c r="AA11" s="71">
        <v>1</v>
      </c>
      <c r="AB11" s="71">
        <v>8</v>
      </c>
      <c r="AC11" s="2">
        <v>0</v>
      </c>
      <c r="AD11" s="5"/>
      <c r="AE11" s="2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>
        <v>124</v>
      </c>
      <c r="B12" s="2" t="s">
        <v>71</v>
      </c>
      <c r="C12" s="2">
        <v>5</v>
      </c>
      <c r="D12" s="2">
        <v>2</v>
      </c>
      <c r="E12" s="2">
        <v>2</v>
      </c>
      <c r="F12" s="2">
        <v>1</v>
      </c>
      <c r="G12" s="2">
        <v>0</v>
      </c>
      <c r="H12" s="68">
        <v>0</v>
      </c>
      <c r="I12" s="68">
        <v>0</v>
      </c>
      <c r="J12" s="68">
        <v>0</v>
      </c>
      <c r="K12" s="68">
        <v>9.5</v>
      </c>
      <c r="L12" s="68">
        <v>0</v>
      </c>
      <c r="M12" s="68">
        <v>5</v>
      </c>
      <c r="N12" s="69">
        <v>2</v>
      </c>
      <c r="O12" s="69">
        <v>0</v>
      </c>
      <c r="P12" s="69">
        <v>13</v>
      </c>
      <c r="Q12" s="69">
        <v>16</v>
      </c>
      <c r="R12" s="70">
        <v>1</v>
      </c>
      <c r="S12" s="70">
        <v>1</v>
      </c>
      <c r="T12" s="70">
        <v>0</v>
      </c>
      <c r="U12" s="69">
        <v>0</v>
      </c>
      <c r="V12" s="69">
        <v>1</v>
      </c>
      <c r="W12" s="69">
        <v>0</v>
      </c>
      <c r="X12" s="69">
        <v>0</v>
      </c>
      <c r="Y12" s="69">
        <v>0.5</v>
      </c>
      <c r="Z12" s="69">
        <v>1.5</v>
      </c>
      <c r="AA12" s="71">
        <v>1</v>
      </c>
      <c r="AB12" s="71">
        <v>6</v>
      </c>
      <c r="AC12" s="2">
        <v>0</v>
      </c>
      <c r="AD12" s="5"/>
      <c r="AE12" s="2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>
        <v>125</v>
      </c>
      <c r="B13" s="2" t="s">
        <v>127</v>
      </c>
      <c r="C13" s="2">
        <v>5</v>
      </c>
      <c r="D13" s="2">
        <v>2</v>
      </c>
      <c r="E13" s="2">
        <v>2</v>
      </c>
      <c r="F13" s="2">
        <v>0</v>
      </c>
      <c r="G13" s="2">
        <v>1</v>
      </c>
      <c r="H13" s="68">
        <v>1</v>
      </c>
      <c r="I13" s="68">
        <v>0</v>
      </c>
      <c r="J13" s="68">
        <v>1</v>
      </c>
      <c r="K13" s="68">
        <v>8</v>
      </c>
      <c r="L13" s="68">
        <v>0</v>
      </c>
      <c r="M13" s="68">
        <v>1</v>
      </c>
      <c r="N13" s="69">
        <v>3</v>
      </c>
      <c r="O13" s="69">
        <v>1</v>
      </c>
      <c r="P13" s="69">
        <v>62</v>
      </c>
      <c r="Q13" s="69">
        <v>34</v>
      </c>
      <c r="R13" s="70">
        <v>3</v>
      </c>
      <c r="S13" s="70">
        <v>3</v>
      </c>
      <c r="T13" s="70">
        <v>0</v>
      </c>
      <c r="U13" s="69">
        <v>0.25</v>
      </c>
      <c r="V13" s="69">
        <v>2.25</v>
      </c>
      <c r="W13" s="69">
        <v>0</v>
      </c>
      <c r="X13" s="69">
        <v>0</v>
      </c>
      <c r="Y13" s="69">
        <v>0.5</v>
      </c>
      <c r="Z13" s="69">
        <v>2.5</v>
      </c>
      <c r="AA13" s="71">
        <v>4</v>
      </c>
      <c r="AB13" s="71">
        <v>0</v>
      </c>
      <c r="AC13" s="2">
        <v>0</v>
      </c>
      <c r="AE13" s="2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>
        <v>126</v>
      </c>
      <c r="B14" s="2" t="s">
        <v>59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11</v>
      </c>
      <c r="N14" s="69">
        <v>0</v>
      </c>
      <c r="O14" s="69">
        <v>0</v>
      </c>
      <c r="P14" s="69">
        <v>0</v>
      </c>
      <c r="Q14" s="69">
        <v>5.5</v>
      </c>
      <c r="R14" s="70">
        <v>0</v>
      </c>
      <c r="S14" s="70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71">
        <v>1</v>
      </c>
      <c r="AB14" s="71">
        <v>1</v>
      </c>
      <c r="AC14" s="2">
        <v>0</v>
      </c>
      <c r="AD14" s="34" t="s">
        <v>174</v>
      </c>
      <c r="AE14" s="2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">
        <v>127</v>
      </c>
      <c r="B15" s="2" t="s">
        <v>89</v>
      </c>
      <c r="C15" s="2">
        <v>1</v>
      </c>
      <c r="D15" s="2">
        <v>0</v>
      </c>
      <c r="E15" s="2">
        <v>1</v>
      </c>
      <c r="F15" s="2">
        <v>0</v>
      </c>
      <c r="G15" s="2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9">
        <v>0</v>
      </c>
      <c r="O15" s="69">
        <v>0</v>
      </c>
      <c r="P15" s="69">
        <v>0</v>
      </c>
      <c r="Q15" s="69">
        <v>0</v>
      </c>
      <c r="R15" s="70">
        <v>0</v>
      </c>
      <c r="S15" s="70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71">
        <v>0</v>
      </c>
      <c r="AB15" s="71">
        <v>0</v>
      </c>
      <c r="AC15" s="2">
        <v>0</v>
      </c>
      <c r="AD15" s="5"/>
      <c r="AE15" s="2">
        <v>12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>
        <v>128</v>
      </c>
      <c r="B16" s="2" t="s">
        <v>48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7</v>
      </c>
      <c r="N16" s="69">
        <v>1</v>
      </c>
      <c r="O16" s="69">
        <v>0</v>
      </c>
      <c r="P16" s="69">
        <v>0</v>
      </c>
      <c r="Q16" s="69">
        <v>6</v>
      </c>
      <c r="R16" s="70">
        <v>0</v>
      </c>
      <c r="S16" s="70">
        <v>0</v>
      </c>
      <c r="T16" s="70">
        <v>0</v>
      </c>
      <c r="U16" s="69">
        <v>0</v>
      </c>
      <c r="V16" s="69">
        <v>1</v>
      </c>
      <c r="W16" s="69">
        <v>0</v>
      </c>
      <c r="X16" s="69">
        <v>0</v>
      </c>
      <c r="Y16" s="69">
        <v>0</v>
      </c>
      <c r="Z16" s="69">
        <v>1</v>
      </c>
      <c r="AA16" s="71">
        <v>0</v>
      </c>
      <c r="AB16" s="71">
        <v>10</v>
      </c>
      <c r="AC16" s="2">
        <v>0</v>
      </c>
      <c r="AD16" s="5"/>
      <c r="AE16" s="2">
        <v>13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">
        <v>129</v>
      </c>
      <c r="B17" s="29" t="s">
        <v>188</v>
      </c>
      <c r="C17" s="2">
        <v>3</v>
      </c>
      <c r="D17" s="2">
        <v>1</v>
      </c>
      <c r="E17" s="2">
        <v>1</v>
      </c>
      <c r="F17" s="2">
        <v>0</v>
      </c>
      <c r="G17" s="2">
        <v>1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1</v>
      </c>
      <c r="O17" s="69">
        <v>0</v>
      </c>
      <c r="P17" s="69">
        <v>0</v>
      </c>
      <c r="Q17" s="69">
        <v>0</v>
      </c>
      <c r="R17" s="70">
        <v>0.5</v>
      </c>
      <c r="S17" s="70">
        <v>0</v>
      </c>
      <c r="T17" s="70">
        <v>6</v>
      </c>
      <c r="U17" s="69">
        <v>0</v>
      </c>
      <c r="V17" s="69">
        <v>1</v>
      </c>
      <c r="W17" s="69">
        <v>0</v>
      </c>
      <c r="X17" s="69">
        <v>0</v>
      </c>
      <c r="Y17" s="69">
        <v>0</v>
      </c>
      <c r="Z17" s="69">
        <v>1</v>
      </c>
      <c r="AA17" s="71">
        <v>0</v>
      </c>
      <c r="AB17" s="71">
        <v>0</v>
      </c>
      <c r="AC17" s="2">
        <v>0</v>
      </c>
      <c r="AD17" s="5"/>
      <c r="AE17" s="2">
        <v>14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3:30" ht="12.75">
      <c r="C18" s="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D18" s="5"/>
    </row>
    <row r="19" spans="1:256" ht="12.75">
      <c r="A19" s="75"/>
      <c r="B19" s="75" t="s">
        <v>44</v>
      </c>
      <c r="C19" s="75">
        <f aca="true" t="shared" si="0" ref="C19:T19">SUM(C4:C18)</f>
        <v>72</v>
      </c>
      <c r="D19" s="75">
        <f t="shared" si="0"/>
        <v>22</v>
      </c>
      <c r="E19" s="75">
        <f t="shared" si="0"/>
        <v>23</v>
      </c>
      <c r="F19" s="75">
        <f t="shared" si="0"/>
        <v>14</v>
      </c>
      <c r="G19" s="75">
        <f t="shared" si="0"/>
        <v>13</v>
      </c>
      <c r="H19" s="76">
        <f t="shared" si="0"/>
        <v>12</v>
      </c>
      <c r="I19" s="76">
        <f t="shared" si="0"/>
        <v>40</v>
      </c>
      <c r="J19" s="76">
        <f t="shared" si="0"/>
        <v>11</v>
      </c>
      <c r="K19" s="76">
        <f t="shared" si="0"/>
        <v>71</v>
      </c>
      <c r="L19" s="76">
        <f t="shared" si="0"/>
        <v>0</v>
      </c>
      <c r="M19" s="76">
        <f t="shared" si="0"/>
        <v>61.75</v>
      </c>
      <c r="N19" s="76">
        <f t="shared" si="0"/>
        <v>37</v>
      </c>
      <c r="O19" s="76">
        <f t="shared" si="0"/>
        <v>19</v>
      </c>
      <c r="P19" s="76">
        <f t="shared" si="0"/>
        <v>762</v>
      </c>
      <c r="Q19" s="76">
        <f t="shared" si="0"/>
        <v>459.5</v>
      </c>
      <c r="R19" s="76">
        <f t="shared" si="0"/>
        <v>43.5</v>
      </c>
      <c r="S19" s="76">
        <f t="shared" si="0"/>
        <v>45</v>
      </c>
      <c r="T19" s="76">
        <f t="shared" si="0"/>
        <v>32</v>
      </c>
      <c r="U19" s="77">
        <f>SUM(U4:U18)</f>
        <v>2.01</v>
      </c>
      <c r="V19" s="76">
        <f>SUM(V4:V18)</f>
        <v>21.009999999999998</v>
      </c>
      <c r="W19" s="76">
        <f>SUM(W4:W18)</f>
        <v>1</v>
      </c>
      <c r="X19" s="76">
        <f>SUM(X4:X18)</f>
        <v>4</v>
      </c>
      <c r="Y19" s="76">
        <f>SUM(Y6:Y18)</f>
        <v>3</v>
      </c>
      <c r="Z19" s="76">
        <f>SUM(Z6:Z18)</f>
        <v>17</v>
      </c>
      <c r="AA19" s="76">
        <f>SUM(AA4:AA18)</f>
        <v>46</v>
      </c>
      <c r="AB19" s="76">
        <f>SUM(AB4:AB18)</f>
        <v>66</v>
      </c>
      <c r="AC19" s="75">
        <f>SUM(AC4:AC18)</f>
        <v>0</v>
      </c>
      <c r="AD19" s="75"/>
      <c r="AE19" s="75">
        <v>14</v>
      </c>
      <c r="AF19" s="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3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2" ht="12.75">
      <c r="A21" s="5"/>
      <c r="B21" s="30"/>
      <c r="D21" s="23"/>
      <c r="E21" s="23"/>
      <c r="F21" s="23"/>
      <c r="G21" s="2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9"/>
      <c r="V21" s="5"/>
      <c r="W21" s="23" t="s">
        <v>189</v>
      </c>
      <c r="X21" s="5"/>
      <c r="Y21" s="9"/>
      <c r="Z21" s="5"/>
      <c r="AA21" s="5"/>
      <c r="AB21" s="5"/>
      <c r="AC21" s="5"/>
      <c r="AD21" s="5"/>
      <c r="AE21" s="7"/>
      <c r="AF21" s="7"/>
    </row>
    <row r="22" spans="1:32" ht="12.75">
      <c r="A22" s="5"/>
      <c r="B22" s="5"/>
      <c r="C22" s="5"/>
      <c r="D22" s="5"/>
      <c r="E22" s="5"/>
      <c r="F22" s="5"/>
      <c r="G22" s="5"/>
      <c r="H22" s="5"/>
      <c r="I22" s="5"/>
      <c r="J22" s="10"/>
      <c r="K22" s="5"/>
      <c r="M22" s="5"/>
      <c r="N22" s="5"/>
      <c r="O22" s="5"/>
      <c r="P22" s="5"/>
      <c r="Q22" s="5"/>
      <c r="R22" s="5"/>
      <c r="S22" s="2"/>
      <c r="T22" s="5"/>
      <c r="U22" s="9"/>
      <c r="V22" s="5"/>
      <c r="W22" s="5"/>
      <c r="X22" s="5"/>
      <c r="Y22" s="9"/>
      <c r="Z22" s="5"/>
      <c r="AA22" s="5"/>
      <c r="AB22" s="9"/>
      <c r="AC22" s="9"/>
      <c r="AD22" s="5"/>
      <c r="AE22" s="7"/>
      <c r="AF22" s="7"/>
    </row>
    <row r="23" spans="1:31" ht="12.75">
      <c r="A23" s="5"/>
      <c r="B23" s="5"/>
      <c r="C23" s="5"/>
      <c r="D23" s="5"/>
      <c r="E23" s="5"/>
      <c r="F23" s="5"/>
      <c r="G23" s="5"/>
      <c r="H23" s="5"/>
      <c r="J23" s="5"/>
      <c r="K23" s="5"/>
      <c r="M23" s="5"/>
      <c r="N23" s="5"/>
      <c r="O23" s="5"/>
      <c r="P23" s="5"/>
      <c r="Q23" s="5"/>
      <c r="R23" s="2"/>
      <c r="S23" s="5"/>
      <c r="T23" s="5"/>
      <c r="U23" s="5"/>
      <c r="V23" s="5"/>
      <c r="W23" s="5"/>
      <c r="X23" s="5"/>
      <c r="Y23" s="5"/>
      <c r="Z23" s="5"/>
      <c r="AA23" s="5"/>
      <c r="AB23" s="9"/>
      <c r="AC23" s="9"/>
      <c r="AD23" s="5"/>
      <c r="AE23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54"/>
  <sheetViews>
    <sheetView workbookViewId="0" topLeftCell="A1">
      <selection activeCell="A9" sqref="A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2" customWidth="1"/>
    <col min="31" max="31" width="5.7109375" style="0" customWidth="1"/>
  </cols>
  <sheetData>
    <row r="1" spans="1:256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3" t="s">
        <v>152</v>
      </c>
      <c r="B2" s="24" t="s">
        <v>43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  <c r="AF2" s="2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15</v>
      </c>
      <c r="B4" s="2" t="s">
        <v>107</v>
      </c>
      <c r="C4" s="2">
        <v>6</v>
      </c>
      <c r="D4" s="2">
        <v>3</v>
      </c>
      <c r="E4" s="2">
        <v>2</v>
      </c>
      <c r="F4" s="2">
        <v>0</v>
      </c>
      <c r="G4" s="2">
        <v>1</v>
      </c>
      <c r="H4" s="68">
        <v>4</v>
      </c>
      <c r="I4" s="68">
        <v>0</v>
      </c>
      <c r="J4" s="68">
        <v>3</v>
      </c>
      <c r="K4" s="68">
        <v>0</v>
      </c>
      <c r="L4" s="68">
        <v>0</v>
      </c>
      <c r="M4" s="68">
        <v>1.5</v>
      </c>
      <c r="N4" s="69">
        <v>3</v>
      </c>
      <c r="O4" s="69">
        <v>0</v>
      </c>
      <c r="P4" s="69">
        <v>112</v>
      </c>
      <c r="Q4" s="69">
        <v>78</v>
      </c>
      <c r="R4" s="70">
        <v>2</v>
      </c>
      <c r="S4" s="70">
        <v>1</v>
      </c>
      <c r="T4" s="70">
        <v>3</v>
      </c>
      <c r="U4" s="69">
        <v>0.25</v>
      </c>
      <c r="V4" s="69">
        <v>3.25</v>
      </c>
      <c r="W4" s="69">
        <v>0</v>
      </c>
      <c r="X4" s="69">
        <v>0</v>
      </c>
      <c r="Y4" s="69">
        <v>1</v>
      </c>
      <c r="Z4" s="69">
        <v>4</v>
      </c>
      <c r="AA4" s="71">
        <v>7</v>
      </c>
      <c r="AB4" s="71">
        <v>14</v>
      </c>
      <c r="AC4" s="2">
        <v>0</v>
      </c>
      <c r="AD4" s="5"/>
      <c r="AE4" s="32">
        <v>1</v>
      </c>
      <c r="AF4" s="2"/>
    </row>
    <row r="5" spans="1:32" ht="12.75">
      <c r="A5" s="2">
        <v>16</v>
      </c>
      <c r="B5" s="2" t="s">
        <v>74</v>
      </c>
      <c r="C5" s="2">
        <v>8</v>
      </c>
      <c r="D5" s="2">
        <v>3</v>
      </c>
      <c r="E5" s="2">
        <v>2</v>
      </c>
      <c r="F5" s="2">
        <v>2</v>
      </c>
      <c r="G5" s="2">
        <v>1</v>
      </c>
      <c r="H5" s="68">
        <v>4</v>
      </c>
      <c r="I5" s="68">
        <v>0</v>
      </c>
      <c r="J5" s="68">
        <v>1</v>
      </c>
      <c r="K5" s="68">
        <v>6</v>
      </c>
      <c r="L5" s="68">
        <v>0</v>
      </c>
      <c r="M5" s="68">
        <v>0</v>
      </c>
      <c r="N5" s="69">
        <v>3</v>
      </c>
      <c r="O5" s="69">
        <v>0</v>
      </c>
      <c r="P5" s="69">
        <v>86</v>
      </c>
      <c r="Q5" s="69">
        <v>60</v>
      </c>
      <c r="R5" s="70">
        <v>2.5</v>
      </c>
      <c r="S5" s="70">
        <v>1</v>
      </c>
      <c r="T5" s="70">
        <v>5</v>
      </c>
      <c r="U5" s="69">
        <v>0.25</v>
      </c>
      <c r="V5" s="69">
        <v>3.25</v>
      </c>
      <c r="W5" s="69">
        <v>0</v>
      </c>
      <c r="X5" s="69">
        <v>0</v>
      </c>
      <c r="Y5" s="69">
        <v>1</v>
      </c>
      <c r="Z5" s="69">
        <v>4</v>
      </c>
      <c r="AA5" s="71">
        <v>5</v>
      </c>
      <c r="AB5" s="71">
        <v>6</v>
      </c>
      <c r="AC5" s="2">
        <v>0</v>
      </c>
      <c r="AD5" s="5"/>
      <c r="AE5" s="32">
        <v>2</v>
      </c>
      <c r="AF5" s="2"/>
    </row>
    <row r="6" spans="1:32" ht="12.75">
      <c r="A6" s="2">
        <v>17</v>
      </c>
      <c r="B6" s="2" t="s">
        <v>119</v>
      </c>
      <c r="C6" s="2">
        <v>6</v>
      </c>
      <c r="D6" s="2">
        <v>4</v>
      </c>
      <c r="E6" s="2">
        <v>2</v>
      </c>
      <c r="F6" s="2">
        <v>0</v>
      </c>
      <c r="G6" s="2">
        <v>0</v>
      </c>
      <c r="H6" s="68">
        <v>4</v>
      </c>
      <c r="I6" s="68">
        <v>0</v>
      </c>
      <c r="J6" s="68">
        <v>0</v>
      </c>
      <c r="K6" s="68">
        <v>15</v>
      </c>
      <c r="L6" s="68">
        <v>0</v>
      </c>
      <c r="M6" s="68">
        <v>6</v>
      </c>
      <c r="N6" s="69">
        <v>2</v>
      </c>
      <c r="O6" s="69">
        <v>1</v>
      </c>
      <c r="P6" s="69">
        <v>79</v>
      </c>
      <c r="Q6" s="69">
        <v>60</v>
      </c>
      <c r="R6" s="70">
        <v>2.5</v>
      </c>
      <c r="S6" s="70">
        <v>1</v>
      </c>
      <c r="T6" s="70">
        <v>5</v>
      </c>
      <c r="U6" s="69">
        <v>0.25</v>
      </c>
      <c r="V6" s="69">
        <v>3.25</v>
      </c>
      <c r="W6" s="69">
        <v>0</v>
      </c>
      <c r="X6" s="69">
        <v>0</v>
      </c>
      <c r="Y6" s="69">
        <v>1</v>
      </c>
      <c r="Z6" s="69">
        <v>4</v>
      </c>
      <c r="AA6" s="71">
        <v>5</v>
      </c>
      <c r="AB6" s="71">
        <v>10</v>
      </c>
      <c r="AC6" s="2">
        <v>0</v>
      </c>
      <c r="AD6" s="5"/>
      <c r="AE6" s="32">
        <v>3</v>
      </c>
      <c r="AF6" s="2"/>
    </row>
    <row r="7" spans="1:32" ht="12.75">
      <c r="A7" s="2">
        <v>18</v>
      </c>
      <c r="B7" s="2" t="s">
        <v>46</v>
      </c>
      <c r="C7" s="2">
        <v>6</v>
      </c>
      <c r="D7" s="2">
        <v>3</v>
      </c>
      <c r="E7" s="2">
        <v>2</v>
      </c>
      <c r="F7" s="2">
        <v>1</v>
      </c>
      <c r="G7" s="2">
        <v>0</v>
      </c>
      <c r="H7" s="68">
        <v>4</v>
      </c>
      <c r="I7" s="68">
        <v>0</v>
      </c>
      <c r="J7" s="78">
        <v>0</v>
      </c>
      <c r="K7" s="68">
        <v>15</v>
      </c>
      <c r="L7" s="68">
        <v>0</v>
      </c>
      <c r="M7" s="68">
        <v>8</v>
      </c>
      <c r="N7" s="69">
        <v>2</v>
      </c>
      <c r="O7" s="69">
        <v>1</v>
      </c>
      <c r="P7" s="69">
        <v>79</v>
      </c>
      <c r="Q7" s="69">
        <v>60</v>
      </c>
      <c r="R7" s="70">
        <v>2.5</v>
      </c>
      <c r="S7" s="70">
        <v>1</v>
      </c>
      <c r="T7" s="70">
        <v>5</v>
      </c>
      <c r="U7" s="69">
        <v>0.25</v>
      </c>
      <c r="V7" s="69">
        <v>3.25</v>
      </c>
      <c r="W7" s="69">
        <v>0</v>
      </c>
      <c r="X7" s="69">
        <v>0</v>
      </c>
      <c r="Y7" s="69">
        <v>1</v>
      </c>
      <c r="Z7" s="69">
        <v>4</v>
      </c>
      <c r="AA7" s="71">
        <v>5</v>
      </c>
      <c r="AB7" s="71">
        <v>4</v>
      </c>
      <c r="AC7" s="2">
        <v>0</v>
      </c>
      <c r="AD7" s="5"/>
      <c r="AE7" s="32">
        <v>4</v>
      </c>
      <c r="AF7" s="2"/>
    </row>
    <row r="8" spans="3:32" ht="12.75">
      <c r="C8" s="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D8" s="5"/>
      <c r="AE8" s="31"/>
      <c r="AF8" s="2"/>
    </row>
    <row r="9" spans="1:256" ht="12.75">
      <c r="A9" s="75"/>
      <c r="B9" s="75" t="s">
        <v>44</v>
      </c>
      <c r="C9" s="75">
        <f aca="true" t="shared" si="0" ref="C9:AC9">SUM(C4:C8)</f>
        <v>26</v>
      </c>
      <c r="D9" s="75">
        <f t="shared" si="0"/>
        <v>13</v>
      </c>
      <c r="E9" s="75">
        <f t="shared" si="0"/>
        <v>8</v>
      </c>
      <c r="F9" s="75">
        <f t="shared" si="0"/>
        <v>3</v>
      </c>
      <c r="G9" s="75">
        <f t="shared" si="0"/>
        <v>2</v>
      </c>
      <c r="H9" s="76">
        <f t="shared" si="0"/>
        <v>16</v>
      </c>
      <c r="I9" s="76">
        <f t="shared" si="0"/>
        <v>0</v>
      </c>
      <c r="J9" s="76">
        <f t="shared" si="0"/>
        <v>4</v>
      </c>
      <c r="K9" s="76">
        <f t="shared" si="0"/>
        <v>36</v>
      </c>
      <c r="L9" s="76">
        <f t="shared" si="0"/>
        <v>0</v>
      </c>
      <c r="M9" s="76">
        <f t="shared" si="0"/>
        <v>15.5</v>
      </c>
      <c r="N9" s="76">
        <f t="shared" si="0"/>
        <v>10</v>
      </c>
      <c r="O9" s="76">
        <f t="shared" si="0"/>
        <v>2</v>
      </c>
      <c r="P9" s="76">
        <f t="shared" si="0"/>
        <v>356</v>
      </c>
      <c r="Q9" s="76">
        <f t="shared" si="0"/>
        <v>258</v>
      </c>
      <c r="R9" s="76">
        <f t="shared" si="0"/>
        <v>9.5</v>
      </c>
      <c r="S9" s="76">
        <f t="shared" si="0"/>
        <v>4</v>
      </c>
      <c r="T9" s="76">
        <f t="shared" si="0"/>
        <v>18</v>
      </c>
      <c r="U9" s="77">
        <f t="shared" si="0"/>
        <v>1</v>
      </c>
      <c r="V9" s="76">
        <f t="shared" si="0"/>
        <v>13</v>
      </c>
      <c r="W9" s="76">
        <f t="shared" si="0"/>
        <v>0</v>
      </c>
      <c r="X9" s="76">
        <f t="shared" si="0"/>
        <v>0</v>
      </c>
      <c r="Y9" s="76">
        <f t="shared" si="0"/>
        <v>4</v>
      </c>
      <c r="Z9" s="76">
        <f t="shared" si="0"/>
        <v>16</v>
      </c>
      <c r="AA9" s="76">
        <f t="shared" si="0"/>
        <v>22</v>
      </c>
      <c r="AB9" s="76">
        <f t="shared" si="0"/>
        <v>34</v>
      </c>
      <c r="AC9" s="75">
        <f t="shared" si="0"/>
        <v>0</v>
      </c>
      <c r="AD9" s="75"/>
      <c r="AE9" s="75">
        <v>4</v>
      </c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9"/>
      <c r="V11" s="5"/>
      <c r="W11" s="5"/>
      <c r="X11" s="5"/>
      <c r="Y11" s="9"/>
      <c r="Z11" s="5"/>
      <c r="AA11" s="5"/>
      <c r="AB11" s="5"/>
      <c r="AC11" s="5"/>
      <c r="AD11" s="5"/>
    </row>
    <row r="12" spans="1:30" ht="12.75">
      <c r="A12" s="5"/>
      <c r="C12" s="5"/>
      <c r="D12" s="5"/>
      <c r="E12" s="5"/>
      <c r="F12" s="5"/>
      <c r="G12" s="5"/>
      <c r="H12" s="5"/>
      <c r="I12" s="5"/>
      <c r="J12" s="10"/>
      <c r="K12" s="5"/>
      <c r="M12" s="5"/>
      <c r="N12" s="5"/>
      <c r="O12" s="5"/>
      <c r="P12" s="5"/>
      <c r="Q12" s="5"/>
      <c r="R12" s="5"/>
      <c r="S12" s="2"/>
      <c r="T12" s="5"/>
      <c r="U12" s="9"/>
      <c r="V12" s="5"/>
      <c r="W12" s="5"/>
      <c r="X12" s="5"/>
      <c r="Y12" s="9"/>
      <c r="Z12" s="5"/>
      <c r="AA12" s="5"/>
      <c r="AB12" s="9"/>
      <c r="AC12" s="9"/>
      <c r="AD12" s="5"/>
    </row>
    <row r="13" spans="1:31" ht="12.75">
      <c r="A13" s="5"/>
      <c r="B13" s="5"/>
      <c r="C13" s="5"/>
      <c r="D13" s="5"/>
      <c r="E13" s="5"/>
      <c r="F13" s="5"/>
      <c r="G13" s="5"/>
      <c r="H13" s="5"/>
      <c r="J13" s="5"/>
      <c r="K13" s="5"/>
      <c r="M13" s="5"/>
      <c r="N13" s="5"/>
      <c r="O13" s="5"/>
      <c r="P13" s="5"/>
      <c r="Q13" s="5"/>
      <c r="R13" s="2"/>
      <c r="S13" s="5"/>
      <c r="T13" s="5"/>
      <c r="U13" s="5"/>
      <c r="V13" s="5"/>
      <c r="W13" s="5"/>
      <c r="X13" s="5"/>
      <c r="Y13" s="5"/>
      <c r="Z13" s="5"/>
      <c r="AA13" s="5"/>
      <c r="AB13" s="9"/>
      <c r="AC13" s="9"/>
      <c r="AD13" s="5"/>
      <c r="AE13" s="4"/>
    </row>
    <row r="14" spans="1:32" ht="12.75">
      <c r="A14" s="5"/>
      <c r="B14" s="5"/>
      <c r="C14" s="5"/>
      <c r="D14" s="5"/>
      <c r="E14" s="5"/>
      <c r="F14" s="5"/>
      <c r="G14" s="5"/>
      <c r="H14" s="5"/>
      <c r="J14" s="5"/>
      <c r="K14" s="5"/>
      <c r="M14" s="5"/>
      <c r="N14" s="5"/>
      <c r="O14" s="5"/>
      <c r="P14" s="5"/>
      <c r="Q14" s="5"/>
      <c r="R14" s="2"/>
      <c r="S14" s="5"/>
      <c r="T14" s="5"/>
      <c r="U14" s="5"/>
      <c r="V14" s="5"/>
      <c r="W14" s="5"/>
      <c r="X14" s="5"/>
      <c r="Y14" s="5"/>
      <c r="Z14" s="5"/>
      <c r="AA14" s="5"/>
      <c r="AB14" s="9"/>
      <c r="AC14" s="9"/>
      <c r="AD14" s="5"/>
      <c r="AE14" s="4"/>
      <c r="AF14" s="2"/>
    </row>
    <row r="15" spans="1:3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5"/>
      <c r="N15" s="5"/>
      <c r="O15" s="5"/>
      <c r="P15" s="5"/>
      <c r="Q15" s="5"/>
      <c r="R15" s="2"/>
      <c r="S15" s="5"/>
      <c r="T15" s="5"/>
      <c r="U15" s="5"/>
      <c r="V15" s="5"/>
      <c r="W15" s="5"/>
      <c r="X15" s="5"/>
      <c r="Y15" s="5"/>
      <c r="Z15" s="5"/>
      <c r="AA15" s="5"/>
      <c r="AB15" s="9"/>
      <c r="AC15" s="5"/>
      <c r="AD15" s="8"/>
      <c r="AE15" s="4"/>
    </row>
    <row r="16" spans="1:30" ht="12.75">
      <c r="A16" s="5"/>
      <c r="B16" s="2"/>
      <c r="C16" s="2"/>
      <c r="D16" s="2"/>
      <c r="E16" s="2"/>
      <c r="F16" s="2"/>
      <c r="G16" s="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5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8154" ht="12.75">
      <c r="C8154">
        <f>SUM(C1:C8153)</f>
        <v>52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2" customWidth="1"/>
    <col min="31" max="31" width="5.7109375" style="0" customWidth="1"/>
    <col min="32" max="32" width="6.00390625" style="0" customWidth="1"/>
  </cols>
  <sheetData>
    <row r="1" spans="1:256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  <c r="AG1" s="5"/>
      <c r="AH1" s="5"/>
      <c r="AI1" s="5"/>
      <c r="AJ1" s="5"/>
      <c r="AK1" s="5"/>
      <c r="AL1" s="5"/>
      <c r="AM1" s="2"/>
      <c r="AN1" s="2"/>
      <c r="AO1" s="2"/>
      <c r="AP1" s="2"/>
      <c r="AQ1" s="2"/>
      <c r="AR1" s="2"/>
      <c r="AS1" s="2"/>
      <c r="AT1" s="2"/>
      <c r="AU1" s="2"/>
      <c r="AW1" s="1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3" t="s">
        <v>152</v>
      </c>
      <c r="B2" s="24" t="s">
        <v>100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  <c r="AF2" s="5"/>
      <c r="AG2" s="5"/>
      <c r="AH2" s="5"/>
      <c r="AI2" s="5"/>
      <c r="AJ2" s="5"/>
      <c r="AK2" s="5"/>
      <c r="AL2" s="5"/>
      <c r="AM2" s="2"/>
      <c r="AN2" s="2"/>
      <c r="AO2" s="2"/>
      <c r="AP2" s="2"/>
      <c r="AQ2" s="2"/>
      <c r="AR2" s="2"/>
      <c r="AS2" s="2"/>
      <c r="AT2" s="2"/>
      <c r="AU2" s="2"/>
      <c r="AW2" s="1"/>
      <c r="AX2" s="5"/>
      <c r="AY2" s="5"/>
      <c r="AZ2" s="5"/>
      <c r="BA2" s="5"/>
      <c r="BB2" s="5"/>
      <c r="BC2" s="5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55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"/>
      <c r="AX3" s="5"/>
      <c r="AY3" s="10"/>
      <c r="AZ3" s="5"/>
      <c r="BA3" s="5"/>
      <c r="BB3" s="5"/>
      <c r="BC3" s="5"/>
    </row>
    <row r="4" spans="1:55" ht="12.75">
      <c r="A4" s="2">
        <v>19</v>
      </c>
      <c r="B4" s="29" t="s">
        <v>179</v>
      </c>
      <c r="C4" s="2">
        <v>6</v>
      </c>
      <c r="D4" s="2">
        <v>3</v>
      </c>
      <c r="E4" s="2">
        <v>2</v>
      </c>
      <c r="F4" s="2">
        <v>1</v>
      </c>
      <c r="G4" s="2">
        <v>0</v>
      </c>
      <c r="H4" s="68">
        <v>2</v>
      </c>
      <c r="I4" s="68">
        <v>0</v>
      </c>
      <c r="J4" s="68">
        <v>4</v>
      </c>
      <c r="K4" s="68">
        <v>0</v>
      </c>
      <c r="L4" s="68">
        <v>0</v>
      </c>
      <c r="M4" s="68">
        <v>0</v>
      </c>
      <c r="N4" s="69">
        <v>2</v>
      </c>
      <c r="O4" s="69">
        <v>0</v>
      </c>
      <c r="P4" s="69">
        <v>120</v>
      </c>
      <c r="Q4" s="69">
        <v>85</v>
      </c>
      <c r="R4" s="70">
        <v>1</v>
      </c>
      <c r="S4" s="70">
        <v>1</v>
      </c>
      <c r="T4" s="70">
        <v>1</v>
      </c>
      <c r="U4" s="69">
        <v>0</v>
      </c>
      <c r="V4" s="69">
        <v>0</v>
      </c>
      <c r="W4" s="69">
        <v>1</v>
      </c>
      <c r="X4" s="69">
        <v>3</v>
      </c>
      <c r="Y4" s="69">
        <v>1</v>
      </c>
      <c r="Z4" s="69">
        <v>3</v>
      </c>
      <c r="AA4" s="71">
        <v>9</v>
      </c>
      <c r="AB4" s="71">
        <v>0</v>
      </c>
      <c r="AC4" s="2">
        <v>0</v>
      </c>
      <c r="AD4" s="5"/>
      <c r="AE4" s="32">
        <v>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1"/>
      <c r="AX4" s="5"/>
      <c r="AY4" s="5"/>
      <c r="AZ4" s="5"/>
      <c r="BA4" s="5"/>
      <c r="BB4" s="5"/>
      <c r="BC4" s="5"/>
    </row>
    <row r="5" spans="1:55" ht="12.75">
      <c r="A5" s="2">
        <v>20</v>
      </c>
      <c r="B5" s="2" t="s">
        <v>117</v>
      </c>
      <c r="C5" s="2">
        <v>9</v>
      </c>
      <c r="D5" s="2">
        <v>4</v>
      </c>
      <c r="E5" s="2">
        <v>3</v>
      </c>
      <c r="F5" s="2">
        <v>0</v>
      </c>
      <c r="G5" s="2">
        <v>2</v>
      </c>
      <c r="H5" s="68">
        <v>0</v>
      </c>
      <c r="I5" s="68">
        <v>0</v>
      </c>
      <c r="J5" s="68">
        <v>0</v>
      </c>
      <c r="K5" s="68">
        <v>12</v>
      </c>
      <c r="L5" s="68">
        <v>1</v>
      </c>
      <c r="M5" s="68">
        <v>0</v>
      </c>
      <c r="N5" s="69">
        <v>2</v>
      </c>
      <c r="O5" s="69">
        <v>0</v>
      </c>
      <c r="P5" s="69">
        <v>15</v>
      </c>
      <c r="Q5" s="69">
        <v>16</v>
      </c>
      <c r="R5" s="70">
        <v>1.25</v>
      </c>
      <c r="S5" s="70">
        <v>1</v>
      </c>
      <c r="T5" s="70">
        <v>0</v>
      </c>
      <c r="U5" s="69">
        <v>0</v>
      </c>
      <c r="V5" s="69">
        <v>0</v>
      </c>
      <c r="W5" s="69">
        <v>0</v>
      </c>
      <c r="X5" s="69">
        <v>3</v>
      </c>
      <c r="Y5" s="69">
        <v>1</v>
      </c>
      <c r="Z5" s="69">
        <v>5</v>
      </c>
      <c r="AA5" s="71">
        <v>3</v>
      </c>
      <c r="AB5" s="71">
        <v>6</v>
      </c>
      <c r="AC5" s="2">
        <v>0</v>
      </c>
      <c r="AD5" s="5"/>
      <c r="AE5" s="32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W5" s="1"/>
      <c r="AX5" s="5"/>
      <c r="AY5" s="5"/>
      <c r="AZ5" s="5"/>
      <c r="BA5" s="5"/>
      <c r="BB5" s="5"/>
      <c r="BC5" s="5"/>
    </row>
    <row r="6" spans="1:55" ht="12.75">
      <c r="A6" s="2">
        <v>21</v>
      </c>
      <c r="B6" s="2" t="s">
        <v>105</v>
      </c>
      <c r="C6" s="2">
        <v>4</v>
      </c>
      <c r="D6" s="2">
        <v>1</v>
      </c>
      <c r="E6" s="2">
        <v>2</v>
      </c>
      <c r="F6" s="2">
        <v>0</v>
      </c>
      <c r="G6" s="2">
        <v>1</v>
      </c>
      <c r="H6" s="68">
        <v>0</v>
      </c>
      <c r="I6" s="68">
        <v>0</v>
      </c>
      <c r="J6" s="68">
        <v>0</v>
      </c>
      <c r="K6" s="68">
        <v>1</v>
      </c>
      <c r="L6" s="68">
        <v>0</v>
      </c>
      <c r="M6" s="68">
        <v>15</v>
      </c>
      <c r="N6" s="69">
        <v>1</v>
      </c>
      <c r="O6" s="69">
        <v>0</v>
      </c>
      <c r="P6" s="69">
        <v>1</v>
      </c>
      <c r="Q6" s="69">
        <v>7</v>
      </c>
      <c r="R6" s="70">
        <v>1</v>
      </c>
      <c r="S6" s="70">
        <v>0</v>
      </c>
      <c r="T6" s="70">
        <v>6</v>
      </c>
      <c r="U6" s="69">
        <v>0</v>
      </c>
      <c r="V6" s="69">
        <v>0</v>
      </c>
      <c r="W6" s="69">
        <v>0</v>
      </c>
      <c r="X6" s="69">
        <v>1</v>
      </c>
      <c r="Y6" s="69">
        <v>0</v>
      </c>
      <c r="Z6" s="69">
        <v>1</v>
      </c>
      <c r="AA6" s="71">
        <v>1</v>
      </c>
      <c r="AB6" s="71">
        <v>2</v>
      </c>
      <c r="AC6" s="2">
        <v>0</v>
      </c>
      <c r="AD6" s="5"/>
      <c r="AE6" s="32">
        <v>3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W6" s="1"/>
      <c r="AX6" s="5"/>
      <c r="AY6" s="5"/>
      <c r="AZ6" s="5"/>
      <c r="BA6" s="5"/>
      <c r="BB6" s="5"/>
      <c r="BC6" s="5"/>
    </row>
    <row r="7" spans="1:55" ht="12.75">
      <c r="A7" s="2">
        <v>22</v>
      </c>
      <c r="B7" s="2" t="s">
        <v>102</v>
      </c>
      <c r="C7" s="2">
        <v>4</v>
      </c>
      <c r="D7" s="2">
        <v>1</v>
      </c>
      <c r="E7" s="2">
        <v>1</v>
      </c>
      <c r="F7" s="2">
        <v>1</v>
      </c>
      <c r="G7" s="2">
        <v>1</v>
      </c>
      <c r="H7" s="68">
        <v>0</v>
      </c>
      <c r="I7" s="68">
        <v>8</v>
      </c>
      <c r="J7" s="68">
        <v>0</v>
      </c>
      <c r="K7" s="68">
        <v>0</v>
      </c>
      <c r="L7" s="68">
        <v>0</v>
      </c>
      <c r="M7" s="68">
        <v>0</v>
      </c>
      <c r="N7" s="69">
        <v>0</v>
      </c>
      <c r="O7" s="69">
        <v>0</v>
      </c>
      <c r="P7" s="69">
        <v>0</v>
      </c>
      <c r="Q7" s="69">
        <v>0</v>
      </c>
      <c r="R7" s="70">
        <v>0</v>
      </c>
      <c r="S7" s="70">
        <v>0</v>
      </c>
      <c r="T7" s="70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71">
        <v>0</v>
      </c>
      <c r="AB7" s="71">
        <v>0</v>
      </c>
      <c r="AC7" s="2">
        <v>0</v>
      </c>
      <c r="AD7" s="5"/>
      <c r="AE7" s="32">
        <v>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W7" s="1"/>
      <c r="AX7" s="5"/>
      <c r="AY7" s="5"/>
      <c r="AZ7" s="5"/>
      <c r="BA7" s="5"/>
      <c r="BB7" s="5"/>
      <c r="BC7" s="5"/>
    </row>
    <row r="8" spans="1:55" ht="12.75">
      <c r="A8" s="2"/>
      <c r="B8" s="2"/>
      <c r="C8" s="2"/>
      <c r="D8" s="2"/>
      <c r="E8" s="2"/>
      <c r="F8" s="2"/>
      <c r="G8" s="2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2"/>
      <c r="AD8" s="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W8" s="1"/>
      <c r="AX8" s="5"/>
      <c r="AY8" s="5"/>
      <c r="AZ8" s="5"/>
      <c r="BA8" s="5"/>
      <c r="BB8" s="5"/>
      <c r="BC8" s="5"/>
    </row>
    <row r="9" spans="1:31" s="31" customFormat="1" ht="12.75">
      <c r="A9" s="75"/>
      <c r="B9" s="75" t="s">
        <v>44</v>
      </c>
      <c r="C9" s="75">
        <f aca="true" t="shared" si="0" ref="C9:AC9">SUM(C4:C8)</f>
        <v>23</v>
      </c>
      <c r="D9" s="75">
        <f t="shared" si="0"/>
        <v>9</v>
      </c>
      <c r="E9" s="75">
        <f t="shared" si="0"/>
        <v>8</v>
      </c>
      <c r="F9" s="75">
        <f t="shared" si="0"/>
        <v>2</v>
      </c>
      <c r="G9" s="75">
        <f t="shared" si="0"/>
        <v>4</v>
      </c>
      <c r="H9" s="76">
        <f t="shared" si="0"/>
        <v>2</v>
      </c>
      <c r="I9" s="76">
        <f t="shared" si="0"/>
        <v>8</v>
      </c>
      <c r="J9" s="76">
        <f t="shared" si="0"/>
        <v>4</v>
      </c>
      <c r="K9" s="76">
        <f t="shared" si="0"/>
        <v>13</v>
      </c>
      <c r="L9" s="76">
        <f t="shared" si="0"/>
        <v>1</v>
      </c>
      <c r="M9" s="76">
        <f t="shared" si="0"/>
        <v>15</v>
      </c>
      <c r="N9" s="76">
        <f t="shared" si="0"/>
        <v>5</v>
      </c>
      <c r="O9" s="76">
        <f t="shared" si="0"/>
        <v>0</v>
      </c>
      <c r="P9" s="76">
        <f t="shared" si="0"/>
        <v>136</v>
      </c>
      <c r="Q9" s="76">
        <f t="shared" si="0"/>
        <v>108</v>
      </c>
      <c r="R9" s="76">
        <f t="shared" si="0"/>
        <v>3.25</v>
      </c>
      <c r="S9" s="76">
        <f t="shared" si="0"/>
        <v>2</v>
      </c>
      <c r="T9" s="76">
        <f t="shared" si="0"/>
        <v>7</v>
      </c>
      <c r="U9" s="77">
        <f t="shared" si="0"/>
        <v>0</v>
      </c>
      <c r="V9" s="76">
        <f t="shared" si="0"/>
        <v>0</v>
      </c>
      <c r="W9" s="76">
        <f t="shared" si="0"/>
        <v>1</v>
      </c>
      <c r="X9" s="76">
        <f t="shared" si="0"/>
        <v>7</v>
      </c>
      <c r="Y9" s="76">
        <f t="shared" si="0"/>
        <v>2</v>
      </c>
      <c r="Z9" s="76">
        <f t="shared" si="0"/>
        <v>9</v>
      </c>
      <c r="AA9" s="76">
        <f t="shared" si="0"/>
        <v>13</v>
      </c>
      <c r="AB9" s="76">
        <f t="shared" si="0"/>
        <v>8</v>
      </c>
      <c r="AC9" s="75">
        <f t="shared" si="0"/>
        <v>0</v>
      </c>
      <c r="AD9" s="75"/>
      <c r="AE9" s="75">
        <v>4</v>
      </c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10"/>
      <c r="K12" s="5"/>
      <c r="M12" s="5"/>
      <c r="N12" s="5"/>
      <c r="O12" s="5"/>
      <c r="P12" s="5"/>
      <c r="Q12" s="5"/>
      <c r="R12" s="5"/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ht="12.75">
      <c r="A13" s="5"/>
      <c r="B13" s="5"/>
      <c r="C13" s="5"/>
      <c r="D13" s="5"/>
      <c r="E13" s="5"/>
      <c r="F13" s="5"/>
      <c r="G13" s="5"/>
      <c r="H13" s="5"/>
      <c r="J13" s="5"/>
      <c r="K13" s="5"/>
      <c r="M13" s="5"/>
      <c r="N13" s="5"/>
      <c r="O13" s="5"/>
      <c r="P13" s="5"/>
      <c r="Q13" s="5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4"/>
    </row>
    <row r="14" spans="1:30" ht="12.75">
      <c r="A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8">
      <c r="A2" s="23" t="s">
        <v>152</v>
      </c>
      <c r="B2" s="24" t="s">
        <v>94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23</v>
      </c>
      <c r="B4" s="2" t="s">
        <v>29</v>
      </c>
      <c r="C4" s="2">
        <v>10</v>
      </c>
      <c r="D4" s="2">
        <v>2</v>
      </c>
      <c r="E4" s="2">
        <v>3</v>
      </c>
      <c r="F4" s="2">
        <v>3</v>
      </c>
      <c r="G4" s="2">
        <v>2</v>
      </c>
      <c r="H4" s="68">
        <v>2</v>
      </c>
      <c r="I4" s="68">
        <v>8</v>
      </c>
      <c r="J4" s="68">
        <v>1</v>
      </c>
      <c r="K4" s="68">
        <v>0</v>
      </c>
      <c r="L4" s="68">
        <v>1</v>
      </c>
      <c r="M4" s="68">
        <v>8</v>
      </c>
      <c r="N4" s="69">
        <v>5</v>
      </c>
      <c r="O4" s="69">
        <v>1</v>
      </c>
      <c r="P4" s="69">
        <v>53</v>
      </c>
      <c r="Q4" s="69">
        <v>60</v>
      </c>
      <c r="R4" s="70">
        <v>3</v>
      </c>
      <c r="S4" s="70">
        <v>1</v>
      </c>
      <c r="T4" s="70">
        <v>6</v>
      </c>
      <c r="U4" s="69">
        <v>0</v>
      </c>
      <c r="V4" s="69">
        <v>0</v>
      </c>
      <c r="W4" s="69">
        <v>0.75</v>
      </c>
      <c r="X4" s="69">
        <v>2.75</v>
      </c>
      <c r="Y4" s="69">
        <v>0.75</v>
      </c>
      <c r="Z4" s="69">
        <v>2.75</v>
      </c>
      <c r="AA4" s="71">
        <v>4</v>
      </c>
      <c r="AB4" s="71">
        <v>8</v>
      </c>
      <c r="AC4" s="2">
        <v>0</v>
      </c>
      <c r="AD4" s="5"/>
      <c r="AE4" s="32">
        <v>1</v>
      </c>
      <c r="AF4" s="2"/>
    </row>
    <row r="5" spans="1:32" ht="12.75">
      <c r="A5" s="2">
        <v>24</v>
      </c>
      <c r="B5" s="2" t="s">
        <v>16</v>
      </c>
      <c r="C5" s="2">
        <v>5</v>
      </c>
      <c r="D5" s="2">
        <v>1</v>
      </c>
      <c r="E5" s="2">
        <v>3</v>
      </c>
      <c r="F5" s="2">
        <v>1</v>
      </c>
      <c r="G5" s="2">
        <v>0</v>
      </c>
      <c r="H5" s="68">
        <v>0</v>
      </c>
      <c r="I5" s="68">
        <v>0</v>
      </c>
      <c r="J5" s="68">
        <v>0</v>
      </c>
      <c r="K5" s="68">
        <v>4</v>
      </c>
      <c r="L5" s="68">
        <v>2</v>
      </c>
      <c r="M5" s="68">
        <v>0</v>
      </c>
      <c r="N5" s="69">
        <v>1</v>
      </c>
      <c r="O5" s="69">
        <v>0</v>
      </c>
      <c r="P5" s="69">
        <v>4</v>
      </c>
      <c r="Q5" s="69">
        <v>8</v>
      </c>
      <c r="R5" s="70">
        <v>1.25</v>
      </c>
      <c r="S5" s="70">
        <v>1</v>
      </c>
      <c r="T5" s="70">
        <v>0</v>
      </c>
      <c r="U5" s="69">
        <v>0</v>
      </c>
      <c r="V5" s="69">
        <v>0</v>
      </c>
      <c r="W5" s="69">
        <v>0.25</v>
      </c>
      <c r="X5" s="69">
        <v>1.25</v>
      </c>
      <c r="Y5" s="69">
        <v>0.25</v>
      </c>
      <c r="Z5" s="69">
        <v>1.25</v>
      </c>
      <c r="AA5" s="71">
        <v>1</v>
      </c>
      <c r="AB5" s="71">
        <v>2</v>
      </c>
      <c r="AC5" s="2">
        <v>0</v>
      </c>
      <c r="AD5" s="5"/>
      <c r="AE5" s="32">
        <v>2</v>
      </c>
      <c r="AF5" s="2"/>
    </row>
    <row r="6" spans="1:32" ht="12.75">
      <c r="A6" s="2">
        <v>25</v>
      </c>
      <c r="B6" s="29" t="s">
        <v>180</v>
      </c>
      <c r="C6" s="2">
        <v>3</v>
      </c>
      <c r="D6" s="2">
        <v>1</v>
      </c>
      <c r="E6" s="2">
        <v>1</v>
      </c>
      <c r="F6" s="2">
        <v>1</v>
      </c>
      <c r="G6" s="2">
        <v>0</v>
      </c>
      <c r="H6" s="68">
        <v>0</v>
      </c>
      <c r="I6" s="68">
        <v>0</v>
      </c>
      <c r="J6" s="68">
        <v>0</v>
      </c>
      <c r="K6" s="68">
        <v>12</v>
      </c>
      <c r="L6" s="68">
        <v>0</v>
      </c>
      <c r="M6" s="68">
        <v>4</v>
      </c>
      <c r="N6" s="69">
        <v>1</v>
      </c>
      <c r="O6" s="69">
        <v>0</v>
      </c>
      <c r="P6" s="69">
        <v>11</v>
      </c>
      <c r="Q6" s="69">
        <v>10</v>
      </c>
      <c r="R6" s="70">
        <v>1</v>
      </c>
      <c r="S6" s="70">
        <v>0</v>
      </c>
      <c r="T6" s="70">
        <v>4</v>
      </c>
      <c r="U6" s="69">
        <v>0</v>
      </c>
      <c r="V6" s="69">
        <v>0</v>
      </c>
      <c r="W6" s="69">
        <v>0</v>
      </c>
      <c r="X6" s="69">
        <v>1</v>
      </c>
      <c r="Y6" s="69">
        <v>0</v>
      </c>
      <c r="Z6" s="69">
        <v>1</v>
      </c>
      <c r="AA6" s="71">
        <v>1</v>
      </c>
      <c r="AB6" s="71">
        <v>2</v>
      </c>
      <c r="AC6" s="2">
        <v>0</v>
      </c>
      <c r="AD6" s="5"/>
      <c r="AE6" s="32">
        <v>3</v>
      </c>
      <c r="AF6" s="2"/>
    </row>
    <row r="7" spans="3:31" ht="12.75">
      <c r="C7" s="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D7" s="5"/>
      <c r="AE7" s="31"/>
    </row>
    <row r="8" spans="1:256" ht="12.75">
      <c r="A8" s="75"/>
      <c r="B8" s="75" t="s">
        <v>44</v>
      </c>
      <c r="C8" s="75">
        <f aca="true" t="shared" si="0" ref="C8:AC8">SUM(C4:C7)</f>
        <v>18</v>
      </c>
      <c r="D8" s="75">
        <f t="shared" si="0"/>
        <v>4</v>
      </c>
      <c r="E8" s="75">
        <f t="shared" si="0"/>
        <v>7</v>
      </c>
      <c r="F8" s="75">
        <f t="shared" si="0"/>
        <v>5</v>
      </c>
      <c r="G8" s="75">
        <f t="shared" si="0"/>
        <v>2</v>
      </c>
      <c r="H8" s="76">
        <f t="shared" si="0"/>
        <v>2</v>
      </c>
      <c r="I8" s="76">
        <f t="shared" si="0"/>
        <v>8</v>
      </c>
      <c r="J8" s="76">
        <f t="shared" si="0"/>
        <v>1</v>
      </c>
      <c r="K8" s="76">
        <f t="shared" si="0"/>
        <v>16</v>
      </c>
      <c r="L8" s="76">
        <f t="shared" si="0"/>
        <v>3</v>
      </c>
      <c r="M8" s="76">
        <f t="shared" si="0"/>
        <v>12</v>
      </c>
      <c r="N8" s="76">
        <f t="shared" si="0"/>
        <v>7</v>
      </c>
      <c r="O8" s="76">
        <f t="shared" si="0"/>
        <v>1</v>
      </c>
      <c r="P8" s="76">
        <f t="shared" si="0"/>
        <v>68</v>
      </c>
      <c r="Q8" s="76">
        <f t="shared" si="0"/>
        <v>78</v>
      </c>
      <c r="R8" s="76">
        <f t="shared" si="0"/>
        <v>5.25</v>
      </c>
      <c r="S8" s="76">
        <f t="shared" si="0"/>
        <v>2</v>
      </c>
      <c r="T8" s="76">
        <f t="shared" si="0"/>
        <v>10</v>
      </c>
      <c r="U8" s="77">
        <f t="shared" si="0"/>
        <v>0</v>
      </c>
      <c r="V8" s="76">
        <f t="shared" si="0"/>
        <v>0</v>
      </c>
      <c r="W8" s="76">
        <f t="shared" si="0"/>
        <v>1</v>
      </c>
      <c r="X8" s="76">
        <f t="shared" si="0"/>
        <v>5</v>
      </c>
      <c r="Y8" s="76">
        <f t="shared" si="0"/>
        <v>1</v>
      </c>
      <c r="Z8" s="76">
        <f t="shared" si="0"/>
        <v>5</v>
      </c>
      <c r="AA8" s="76">
        <f t="shared" si="0"/>
        <v>6</v>
      </c>
      <c r="AB8" s="76">
        <f t="shared" si="0"/>
        <v>12</v>
      </c>
      <c r="AC8" s="75">
        <f t="shared" si="0"/>
        <v>0</v>
      </c>
      <c r="AD8" s="75"/>
      <c r="AE8" s="75">
        <v>3</v>
      </c>
      <c r="AF8" s="4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3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9"/>
      <c r="V10" s="5"/>
      <c r="W10" s="5"/>
      <c r="X10" s="5"/>
      <c r="Y10" s="9"/>
      <c r="Z10" s="5"/>
      <c r="AA10" s="5"/>
      <c r="AB10" s="5"/>
      <c r="AC10" s="5"/>
      <c r="AD10" s="5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10"/>
      <c r="K11" s="5"/>
      <c r="M11" s="5"/>
      <c r="N11" s="5"/>
      <c r="O11" s="5"/>
      <c r="P11" s="5"/>
      <c r="Q11" s="5"/>
      <c r="R11" s="5"/>
      <c r="S11" s="2"/>
      <c r="T11" s="5"/>
      <c r="U11" s="9"/>
      <c r="V11" s="5"/>
      <c r="W11" s="5"/>
      <c r="X11" s="5"/>
      <c r="Y11" s="9"/>
      <c r="Z11" s="5"/>
      <c r="AA11" s="5"/>
      <c r="AB11" s="9"/>
      <c r="AC11" s="9"/>
      <c r="AD11" s="5"/>
    </row>
    <row r="12" spans="1:31" ht="12.75">
      <c r="A12" s="5"/>
      <c r="B12" s="5"/>
      <c r="C12" s="5"/>
      <c r="D12" s="5"/>
      <c r="E12" s="5"/>
      <c r="F12" s="5"/>
      <c r="G12" s="5"/>
      <c r="H12" s="5"/>
      <c r="J12" s="5"/>
      <c r="K12" s="5"/>
      <c r="M12" s="5"/>
      <c r="N12" s="5"/>
      <c r="O12" s="5"/>
      <c r="P12" s="5"/>
      <c r="Q12" s="5"/>
      <c r="R12" s="2"/>
      <c r="S12" s="5"/>
      <c r="T12" s="5"/>
      <c r="U12" s="5"/>
      <c r="V12" s="5"/>
      <c r="W12" s="5"/>
      <c r="X12" s="5"/>
      <c r="Y12" s="5"/>
      <c r="Z12" s="5"/>
      <c r="AA12" s="5"/>
      <c r="AB12" s="9"/>
      <c r="AC12" s="9"/>
      <c r="AD12" s="5"/>
      <c r="AE12" s="4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5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"/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5"/>
      <c r="AE15" s="2"/>
    </row>
    <row r="16" spans="1:31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5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5"/>
      <c r="AE21" s="2"/>
    </row>
    <row r="22" spans="1:25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3:30" ht="12.75">
      <c r="C25" s="2"/>
      <c r="AD25" s="5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1"/>
      <c r="Y26" s="1"/>
      <c r="Z26" s="1"/>
      <c r="AA26" s="1"/>
      <c r="AB26" s="1"/>
      <c r="AC26" s="1"/>
      <c r="AE26" s="4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>
      <c r="A28" s="5"/>
      <c r="B28" s="5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9"/>
      <c r="V28" s="5"/>
      <c r="W28" s="5"/>
      <c r="X28" s="5"/>
      <c r="Y28" s="9"/>
      <c r="Z28" s="5"/>
      <c r="AA28" s="5"/>
      <c r="AB28" s="5"/>
      <c r="AC28" s="5"/>
      <c r="AD28" s="5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10"/>
      <c r="K29" s="5"/>
      <c r="M29" s="5"/>
      <c r="N29" s="5"/>
      <c r="O29" s="5"/>
      <c r="P29" s="5"/>
      <c r="Q29" s="5"/>
      <c r="R29" s="5"/>
      <c r="S29" s="9"/>
      <c r="T29" s="5"/>
      <c r="U29" s="9"/>
      <c r="V29" s="5"/>
      <c r="W29" s="5"/>
      <c r="X29" s="5"/>
      <c r="Y29" s="9"/>
      <c r="Z29" s="5"/>
      <c r="AA29" s="5"/>
      <c r="AB29" s="9"/>
      <c r="AC29" s="9"/>
      <c r="AD29" s="5"/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2"/>
      <c r="S30" s="5"/>
      <c r="T30" s="5"/>
      <c r="U30" s="5"/>
      <c r="V30" s="5"/>
      <c r="W30" s="5"/>
      <c r="X30" s="5"/>
      <c r="Y30" s="5"/>
      <c r="Z30" s="5"/>
      <c r="AA30" s="5"/>
      <c r="AB30" s="9"/>
      <c r="AC30" s="5"/>
      <c r="AD30" s="8"/>
      <c r="AE30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0" customWidth="1"/>
    <col min="32" max="32" width="4.8515625" style="0" customWidth="1"/>
  </cols>
  <sheetData>
    <row r="1" spans="1:32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</row>
    <row r="2" spans="1:31" ht="15.75">
      <c r="A2" s="23" t="s">
        <v>152</v>
      </c>
      <c r="B2" s="28" t="s">
        <v>101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26</v>
      </c>
      <c r="B4" s="2" t="s">
        <v>54</v>
      </c>
      <c r="C4" s="2">
        <v>6</v>
      </c>
      <c r="D4" s="2">
        <v>2</v>
      </c>
      <c r="E4" s="2">
        <v>1</v>
      </c>
      <c r="F4" s="2">
        <v>2</v>
      </c>
      <c r="G4" s="2">
        <v>1</v>
      </c>
      <c r="H4" s="68">
        <v>4</v>
      </c>
      <c r="I4" s="68">
        <v>4</v>
      </c>
      <c r="J4" s="68">
        <v>1</v>
      </c>
      <c r="K4" s="68">
        <v>12</v>
      </c>
      <c r="L4" s="68">
        <v>0</v>
      </c>
      <c r="M4" s="68">
        <v>13</v>
      </c>
      <c r="N4" s="69">
        <v>4</v>
      </c>
      <c r="O4" s="69">
        <v>0</v>
      </c>
      <c r="P4" s="69">
        <v>91</v>
      </c>
      <c r="Q4" s="69">
        <v>52</v>
      </c>
      <c r="R4" s="70">
        <v>2.5</v>
      </c>
      <c r="S4" s="70">
        <v>3</v>
      </c>
      <c r="T4" s="70">
        <v>3</v>
      </c>
      <c r="U4" s="69">
        <v>0.25</v>
      </c>
      <c r="V4" s="69">
        <v>2.25</v>
      </c>
      <c r="W4" s="69">
        <v>0</v>
      </c>
      <c r="X4" s="69">
        <v>0</v>
      </c>
      <c r="Y4" s="69">
        <v>0.5</v>
      </c>
      <c r="Z4" s="69">
        <v>2.5</v>
      </c>
      <c r="AA4" s="71">
        <v>5</v>
      </c>
      <c r="AB4" s="71">
        <v>10</v>
      </c>
      <c r="AC4" s="2">
        <v>100</v>
      </c>
      <c r="AD4" s="5"/>
      <c r="AE4" s="32">
        <v>1</v>
      </c>
      <c r="AF4" s="2"/>
    </row>
    <row r="5" spans="1:32" ht="12.75">
      <c r="A5" s="2">
        <v>27</v>
      </c>
      <c r="B5" s="2" t="s">
        <v>63</v>
      </c>
      <c r="C5" s="2">
        <v>6</v>
      </c>
      <c r="D5" s="2">
        <v>2</v>
      </c>
      <c r="E5" s="2">
        <v>1</v>
      </c>
      <c r="F5" s="2">
        <v>1</v>
      </c>
      <c r="G5" s="2">
        <v>2</v>
      </c>
      <c r="H5" s="68">
        <v>4</v>
      </c>
      <c r="I5" s="68">
        <v>0</v>
      </c>
      <c r="J5" s="68">
        <v>1</v>
      </c>
      <c r="K5" s="68">
        <v>9.75</v>
      </c>
      <c r="L5" s="68">
        <v>1</v>
      </c>
      <c r="M5" s="68">
        <v>4</v>
      </c>
      <c r="N5" s="69">
        <v>5</v>
      </c>
      <c r="O5" s="69">
        <v>0</v>
      </c>
      <c r="P5" s="69">
        <v>77</v>
      </c>
      <c r="Q5" s="69">
        <v>54</v>
      </c>
      <c r="R5" s="70">
        <v>3</v>
      </c>
      <c r="S5" s="70">
        <v>3</v>
      </c>
      <c r="T5" s="70">
        <v>3</v>
      </c>
      <c r="U5" s="69">
        <v>0.25</v>
      </c>
      <c r="V5" s="69">
        <v>2.25</v>
      </c>
      <c r="W5" s="69">
        <v>0</v>
      </c>
      <c r="X5" s="69">
        <v>0</v>
      </c>
      <c r="Y5" s="69">
        <v>0.5</v>
      </c>
      <c r="Z5" s="69">
        <v>2.5</v>
      </c>
      <c r="AA5" s="71">
        <v>6</v>
      </c>
      <c r="AB5" s="71">
        <v>3</v>
      </c>
      <c r="AC5" s="2">
        <v>230</v>
      </c>
      <c r="AD5" s="5"/>
      <c r="AE5" s="32">
        <v>2</v>
      </c>
      <c r="AF5" s="2"/>
    </row>
    <row r="6" spans="1:32" ht="12.75">
      <c r="A6" s="2">
        <v>28</v>
      </c>
      <c r="B6" s="2" t="s">
        <v>48</v>
      </c>
      <c r="C6" s="2">
        <v>5</v>
      </c>
      <c r="D6" s="2">
        <v>2</v>
      </c>
      <c r="E6" s="2">
        <v>1</v>
      </c>
      <c r="F6" s="2">
        <v>1</v>
      </c>
      <c r="G6" s="2">
        <v>1</v>
      </c>
      <c r="H6" s="68">
        <v>1</v>
      </c>
      <c r="I6" s="68">
        <v>8</v>
      </c>
      <c r="J6" s="68">
        <v>0</v>
      </c>
      <c r="K6" s="68">
        <v>5</v>
      </c>
      <c r="L6" s="68">
        <v>0</v>
      </c>
      <c r="M6" s="68">
        <v>0</v>
      </c>
      <c r="N6" s="69">
        <v>2</v>
      </c>
      <c r="O6" s="69">
        <v>0</v>
      </c>
      <c r="P6" s="69">
        <v>24</v>
      </c>
      <c r="Q6" s="69">
        <v>15.5</v>
      </c>
      <c r="R6" s="70">
        <v>2.75</v>
      </c>
      <c r="S6" s="70">
        <v>0</v>
      </c>
      <c r="T6" s="70">
        <v>5</v>
      </c>
      <c r="U6" s="69">
        <v>0.13</v>
      </c>
      <c r="V6" s="69">
        <v>1.13</v>
      </c>
      <c r="W6" s="69">
        <v>0</v>
      </c>
      <c r="X6" s="69">
        <v>0</v>
      </c>
      <c r="Y6" s="69">
        <v>1</v>
      </c>
      <c r="Z6" s="69">
        <v>2</v>
      </c>
      <c r="AA6" s="71">
        <v>2</v>
      </c>
      <c r="AB6" s="71">
        <v>0</v>
      </c>
      <c r="AC6" s="2">
        <v>30</v>
      </c>
      <c r="AD6" s="5"/>
      <c r="AE6" s="32">
        <v>3</v>
      </c>
      <c r="AF6" s="2"/>
    </row>
    <row r="7" spans="1:32" ht="12.75">
      <c r="A7" s="2">
        <v>29</v>
      </c>
      <c r="B7" s="2" t="s">
        <v>62</v>
      </c>
      <c r="C7" s="2">
        <v>5</v>
      </c>
      <c r="D7" s="2">
        <v>1</v>
      </c>
      <c r="E7" s="2">
        <v>1</v>
      </c>
      <c r="F7" s="2">
        <v>1</v>
      </c>
      <c r="G7" s="2">
        <v>2</v>
      </c>
      <c r="H7" s="68">
        <v>2</v>
      </c>
      <c r="I7" s="68">
        <v>0</v>
      </c>
      <c r="J7" s="68">
        <v>0</v>
      </c>
      <c r="K7" s="68">
        <v>7</v>
      </c>
      <c r="L7" s="68">
        <v>0</v>
      </c>
      <c r="M7" s="68">
        <v>12</v>
      </c>
      <c r="N7" s="69">
        <v>3</v>
      </c>
      <c r="O7" s="69">
        <v>0</v>
      </c>
      <c r="P7" s="69">
        <v>36</v>
      </c>
      <c r="Q7" s="69">
        <v>24</v>
      </c>
      <c r="R7" s="70">
        <v>2</v>
      </c>
      <c r="S7" s="70">
        <v>1</v>
      </c>
      <c r="T7" s="70">
        <v>7</v>
      </c>
      <c r="U7" s="69">
        <v>0.13</v>
      </c>
      <c r="V7" s="69">
        <v>1.13</v>
      </c>
      <c r="W7" s="69">
        <v>0</v>
      </c>
      <c r="X7" s="69">
        <v>0</v>
      </c>
      <c r="Y7" s="69">
        <v>0.5</v>
      </c>
      <c r="Z7" s="69">
        <v>1.5</v>
      </c>
      <c r="AA7" s="71">
        <v>3</v>
      </c>
      <c r="AB7" s="71">
        <v>0</v>
      </c>
      <c r="AC7" s="2">
        <v>30</v>
      </c>
      <c r="AD7" s="5"/>
      <c r="AE7" s="32">
        <v>4</v>
      </c>
      <c r="AF7" s="2"/>
    </row>
    <row r="8" spans="1:32" ht="12.75">
      <c r="A8" s="2">
        <v>30</v>
      </c>
      <c r="B8" s="2" t="s">
        <v>140</v>
      </c>
      <c r="C8" s="2">
        <v>7</v>
      </c>
      <c r="D8" s="2">
        <v>3</v>
      </c>
      <c r="E8" s="2">
        <v>2</v>
      </c>
      <c r="F8" s="2">
        <v>1</v>
      </c>
      <c r="G8" s="2">
        <v>1</v>
      </c>
      <c r="H8" s="68">
        <v>8</v>
      </c>
      <c r="I8" s="68">
        <v>0</v>
      </c>
      <c r="J8" s="68">
        <v>0</v>
      </c>
      <c r="K8" s="68">
        <v>15</v>
      </c>
      <c r="L8" s="68">
        <v>0</v>
      </c>
      <c r="M8" s="68">
        <v>0</v>
      </c>
      <c r="N8" s="69">
        <v>4</v>
      </c>
      <c r="O8" s="69">
        <v>2</v>
      </c>
      <c r="P8" s="69">
        <v>125</v>
      </c>
      <c r="Q8" s="69">
        <v>80</v>
      </c>
      <c r="R8" s="70">
        <v>1.75</v>
      </c>
      <c r="S8" s="70">
        <v>2</v>
      </c>
      <c r="T8" s="70">
        <v>4</v>
      </c>
      <c r="U8" s="69">
        <v>0.25</v>
      </c>
      <c r="V8" s="69">
        <v>2.25</v>
      </c>
      <c r="W8" s="69">
        <v>0</v>
      </c>
      <c r="X8" s="69">
        <v>0</v>
      </c>
      <c r="Y8" s="69">
        <v>0.5</v>
      </c>
      <c r="Z8" s="69">
        <v>2.5</v>
      </c>
      <c r="AA8" s="71">
        <v>11</v>
      </c>
      <c r="AB8" s="71">
        <v>0</v>
      </c>
      <c r="AC8" s="2">
        <v>220</v>
      </c>
      <c r="AD8" s="5"/>
      <c r="AE8" s="32">
        <v>5</v>
      </c>
      <c r="AF8" s="2"/>
    </row>
    <row r="9" spans="3:30" ht="12.75">
      <c r="C9" s="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D9" s="5"/>
    </row>
    <row r="10" spans="1:256" ht="12.75">
      <c r="A10" s="75"/>
      <c r="B10" s="75" t="s">
        <v>44</v>
      </c>
      <c r="C10" s="75">
        <f aca="true" t="shared" si="0" ref="C10:AC10">SUM(C4:C9)</f>
        <v>29</v>
      </c>
      <c r="D10" s="75">
        <f t="shared" si="0"/>
        <v>10</v>
      </c>
      <c r="E10" s="75">
        <f t="shared" si="0"/>
        <v>6</v>
      </c>
      <c r="F10" s="75">
        <f t="shared" si="0"/>
        <v>6</v>
      </c>
      <c r="G10" s="75">
        <f t="shared" si="0"/>
        <v>7</v>
      </c>
      <c r="H10" s="76">
        <f t="shared" si="0"/>
        <v>19</v>
      </c>
      <c r="I10" s="76">
        <f t="shared" si="0"/>
        <v>12</v>
      </c>
      <c r="J10" s="76">
        <f t="shared" si="0"/>
        <v>2</v>
      </c>
      <c r="K10" s="76">
        <f t="shared" si="0"/>
        <v>48.75</v>
      </c>
      <c r="L10" s="76">
        <f t="shared" si="0"/>
        <v>1</v>
      </c>
      <c r="M10" s="76">
        <f t="shared" si="0"/>
        <v>29</v>
      </c>
      <c r="N10" s="76">
        <f t="shared" si="0"/>
        <v>18</v>
      </c>
      <c r="O10" s="76">
        <f t="shared" si="0"/>
        <v>2</v>
      </c>
      <c r="P10" s="76">
        <f t="shared" si="0"/>
        <v>353</v>
      </c>
      <c r="Q10" s="76">
        <f t="shared" si="0"/>
        <v>225.5</v>
      </c>
      <c r="R10" s="76">
        <f t="shared" si="0"/>
        <v>12</v>
      </c>
      <c r="S10" s="76">
        <f t="shared" si="0"/>
        <v>9</v>
      </c>
      <c r="T10" s="76">
        <f t="shared" si="0"/>
        <v>22</v>
      </c>
      <c r="U10" s="77">
        <f t="shared" si="0"/>
        <v>1.01</v>
      </c>
      <c r="V10" s="76">
        <f t="shared" si="0"/>
        <v>9.01</v>
      </c>
      <c r="W10" s="76">
        <f t="shared" si="0"/>
        <v>0</v>
      </c>
      <c r="X10" s="76">
        <f t="shared" si="0"/>
        <v>0</v>
      </c>
      <c r="Y10" s="76">
        <f t="shared" si="0"/>
        <v>3</v>
      </c>
      <c r="Z10" s="76">
        <f t="shared" si="0"/>
        <v>11</v>
      </c>
      <c r="AA10" s="76">
        <f t="shared" si="0"/>
        <v>27</v>
      </c>
      <c r="AB10" s="76">
        <f t="shared" si="0"/>
        <v>13</v>
      </c>
      <c r="AC10" s="75">
        <f t="shared" si="0"/>
        <v>610</v>
      </c>
      <c r="AD10" s="75"/>
      <c r="AE10" s="75">
        <v>5</v>
      </c>
      <c r="AF10" s="3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/>
      <c r="V12" s="5"/>
      <c r="W12" s="5"/>
      <c r="X12" s="5"/>
      <c r="Y12" s="9"/>
      <c r="Z12" s="5"/>
      <c r="AA12" s="5"/>
      <c r="AB12" s="5"/>
      <c r="AC12" s="5"/>
      <c r="AD12" s="5"/>
    </row>
    <row r="13" spans="1:30" ht="12.75">
      <c r="A13" s="5"/>
      <c r="B13" s="5"/>
      <c r="C13" s="5"/>
      <c r="D13" s="5"/>
      <c r="E13" s="5"/>
      <c r="F13" s="5"/>
      <c r="G13" s="5"/>
      <c r="H13" s="5"/>
      <c r="I13" s="5"/>
      <c r="J13" s="10"/>
      <c r="K13" s="5"/>
      <c r="M13" s="5"/>
      <c r="N13" s="5"/>
      <c r="O13" s="5"/>
      <c r="P13" s="5"/>
      <c r="Q13" s="5"/>
      <c r="R13" s="5"/>
      <c r="S13" s="2"/>
      <c r="T13" s="5"/>
      <c r="U13" s="9"/>
      <c r="V13" s="5"/>
      <c r="W13" s="5"/>
      <c r="X13" s="5"/>
      <c r="Y13" s="9"/>
      <c r="Z13" s="5"/>
      <c r="AA13" s="5"/>
      <c r="AB13" s="9"/>
      <c r="AC13" s="9"/>
      <c r="AD13" s="5"/>
    </row>
    <row r="14" spans="1:31" ht="12.75">
      <c r="A14" s="5"/>
      <c r="C14" s="5"/>
      <c r="D14" s="5"/>
      <c r="E14" s="5"/>
      <c r="F14" s="5"/>
      <c r="G14" s="5"/>
      <c r="H14" s="5"/>
      <c r="J14" s="5"/>
      <c r="K14" s="5"/>
      <c r="M14" s="5"/>
      <c r="N14" s="5"/>
      <c r="O14" s="5"/>
      <c r="P14" s="5"/>
      <c r="Q14" s="5"/>
      <c r="R14" s="2"/>
      <c r="S14" s="5"/>
      <c r="T14" s="5"/>
      <c r="U14" s="5"/>
      <c r="V14" s="5"/>
      <c r="W14" s="5"/>
      <c r="X14" s="5"/>
      <c r="Y14" s="5"/>
      <c r="Z14" s="5"/>
      <c r="AA14" s="5"/>
      <c r="AB14" s="9"/>
      <c r="AC14" s="9"/>
      <c r="AD14" s="5"/>
      <c r="AE14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0" customWidth="1"/>
    <col min="32" max="32" width="5.421875" style="0" customWidth="1"/>
  </cols>
  <sheetData>
    <row r="1" spans="1:49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8" ht="18">
      <c r="A2" s="23" t="s">
        <v>152</v>
      </c>
      <c r="B2" s="24" t="s">
        <v>27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0"/>
      <c r="AV2" s="5"/>
    </row>
    <row r="3" spans="1:49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"/>
      <c r="AW3" s="2"/>
    </row>
    <row r="4" spans="1:49" ht="12.75">
      <c r="A4" s="2">
        <v>31</v>
      </c>
      <c r="B4" s="2" t="s">
        <v>48</v>
      </c>
      <c r="C4" s="2">
        <v>8</v>
      </c>
      <c r="D4" s="2">
        <v>5</v>
      </c>
      <c r="E4" s="2">
        <v>2</v>
      </c>
      <c r="F4" s="2">
        <v>0</v>
      </c>
      <c r="G4" s="2">
        <v>1</v>
      </c>
      <c r="H4" s="68">
        <v>12</v>
      </c>
      <c r="I4" s="68">
        <v>6</v>
      </c>
      <c r="J4" s="68">
        <v>11</v>
      </c>
      <c r="K4" s="68">
        <v>0</v>
      </c>
      <c r="L4" s="68">
        <v>0</v>
      </c>
      <c r="M4" s="68">
        <v>0</v>
      </c>
      <c r="N4" s="69">
        <v>8</v>
      </c>
      <c r="O4" s="69">
        <v>3</v>
      </c>
      <c r="P4" s="69">
        <v>388</v>
      </c>
      <c r="Q4" s="69">
        <v>190</v>
      </c>
      <c r="R4" s="70">
        <v>7</v>
      </c>
      <c r="S4" s="70">
        <v>6</v>
      </c>
      <c r="T4" s="70">
        <v>4</v>
      </c>
      <c r="U4" s="72">
        <v>0.5</v>
      </c>
      <c r="V4" s="69">
        <v>3.5</v>
      </c>
      <c r="W4" s="69">
        <v>0</v>
      </c>
      <c r="X4" s="69">
        <v>0</v>
      </c>
      <c r="Y4" s="69">
        <v>1</v>
      </c>
      <c r="Z4" s="69">
        <v>5</v>
      </c>
      <c r="AA4" s="71">
        <v>20</v>
      </c>
      <c r="AB4" s="71">
        <v>4</v>
      </c>
      <c r="AC4" s="2">
        <v>200</v>
      </c>
      <c r="AD4" s="5"/>
      <c r="AE4" s="32">
        <v>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2"/>
    </row>
    <row r="5" spans="1:49" ht="12.75">
      <c r="A5" s="2">
        <v>32</v>
      </c>
      <c r="B5" s="2" t="s">
        <v>108</v>
      </c>
      <c r="C5" s="2">
        <v>11</v>
      </c>
      <c r="D5" s="2">
        <v>4</v>
      </c>
      <c r="E5" s="2">
        <v>3</v>
      </c>
      <c r="F5" s="2">
        <v>1</v>
      </c>
      <c r="G5" s="2">
        <v>3</v>
      </c>
      <c r="H5" s="68">
        <v>11</v>
      </c>
      <c r="I5" s="68">
        <v>2</v>
      </c>
      <c r="J5" s="68">
        <v>2</v>
      </c>
      <c r="K5" s="68">
        <v>4</v>
      </c>
      <c r="L5" s="68">
        <v>0</v>
      </c>
      <c r="M5" s="68">
        <v>0</v>
      </c>
      <c r="N5" s="69">
        <v>8</v>
      </c>
      <c r="O5" s="69">
        <v>3</v>
      </c>
      <c r="P5" s="69">
        <v>212</v>
      </c>
      <c r="Q5" s="69">
        <v>131</v>
      </c>
      <c r="R5" s="70">
        <v>8</v>
      </c>
      <c r="S5" s="70">
        <v>7</v>
      </c>
      <c r="T5" s="70">
        <v>0</v>
      </c>
      <c r="U5" s="69">
        <v>0.5</v>
      </c>
      <c r="V5" s="69">
        <v>3.5</v>
      </c>
      <c r="W5" s="69">
        <v>0</v>
      </c>
      <c r="X5" s="69">
        <v>0</v>
      </c>
      <c r="Y5" s="69">
        <v>1</v>
      </c>
      <c r="Z5" s="69">
        <v>4</v>
      </c>
      <c r="AA5" s="71">
        <v>15</v>
      </c>
      <c r="AB5" s="71">
        <v>14</v>
      </c>
      <c r="AC5" s="2">
        <v>200</v>
      </c>
      <c r="AD5" s="5"/>
      <c r="AE5" s="32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2"/>
    </row>
    <row r="6" spans="3:47" ht="12.75">
      <c r="C6" s="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D6" s="5"/>
      <c r="AU6" s="5"/>
    </row>
    <row r="7" spans="1:256" ht="12.75">
      <c r="A7" s="75"/>
      <c r="B7" s="75" t="s">
        <v>44</v>
      </c>
      <c r="C7" s="75">
        <f aca="true" t="shared" si="0" ref="C7:U7">SUM(C4:C6)</f>
        <v>19</v>
      </c>
      <c r="D7" s="75">
        <f t="shared" si="0"/>
        <v>9</v>
      </c>
      <c r="E7" s="75">
        <f t="shared" si="0"/>
        <v>5</v>
      </c>
      <c r="F7" s="75">
        <f t="shared" si="0"/>
        <v>1</v>
      </c>
      <c r="G7" s="75">
        <f t="shared" si="0"/>
        <v>4</v>
      </c>
      <c r="H7" s="76">
        <f t="shared" si="0"/>
        <v>23</v>
      </c>
      <c r="I7" s="76">
        <f t="shared" si="0"/>
        <v>8</v>
      </c>
      <c r="J7" s="76">
        <f t="shared" si="0"/>
        <v>13</v>
      </c>
      <c r="K7" s="76">
        <f t="shared" si="0"/>
        <v>4</v>
      </c>
      <c r="L7" s="76">
        <f t="shared" si="0"/>
        <v>0</v>
      </c>
      <c r="M7" s="76">
        <f t="shared" si="0"/>
        <v>0</v>
      </c>
      <c r="N7" s="76">
        <f t="shared" si="0"/>
        <v>16</v>
      </c>
      <c r="O7" s="76">
        <f t="shared" si="0"/>
        <v>6</v>
      </c>
      <c r="P7" s="76">
        <f t="shared" si="0"/>
        <v>600</v>
      </c>
      <c r="Q7" s="76">
        <f t="shared" si="0"/>
        <v>321</v>
      </c>
      <c r="R7" s="76">
        <f t="shared" si="0"/>
        <v>15</v>
      </c>
      <c r="S7" s="76">
        <f t="shared" si="0"/>
        <v>13</v>
      </c>
      <c r="T7" s="76">
        <f t="shared" si="0"/>
        <v>4</v>
      </c>
      <c r="U7" s="77">
        <f t="shared" si="0"/>
        <v>1</v>
      </c>
      <c r="V7" s="76">
        <f>SUM(V4:V6)</f>
        <v>7</v>
      </c>
      <c r="W7" s="76">
        <f aca="true" t="shared" si="1" ref="W7:AC7">SUM(W4:W6)</f>
        <v>0</v>
      </c>
      <c r="X7" s="76">
        <f t="shared" si="1"/>
        <v>0</v>
      </c>
      <c r="Y7" s="76">
        <f t="shared" si="1"/>
        <v>2</v>
      </c>
      <c r="Z7" s="76">
        <f t="shared" si="1"/>
        <v>9</v>
      </c>
      <c r="AA7" s="76">
        <f t="shared" si="1"/>
        <v>35</v>
      </c>
      <c r="AB7" s="76">
        <f t="shared" si="1"/>
        <v>18</v>
      </c>
      <c r="AC7" s="75">
        <f t="shared" si="1"/>
        <v>400</v>
      </c>
      <c r="AD7" s="75"/>
      <c r="AE7" s="75">
        <v>2</v>
      </c>
      <c r="AF7" s="3"/>
      <c r="AG7" s="3"/>
      <c r="AH7" s="3"/>
      <c r="AI7" s="3"/>
      <c r="AJ7" s="3"/>
      <c r="AK7" s="3"/>
      <c r="AL7" s="12"/>
      <c r="AM7" s="3"/>
      <c r="AN7" s="3"/>
      <c r="AO7" s="3"/>
      <c r="AP7" s="3"/>
      <c r="AQ7" s="3"/>
      <c r="AR7" s="3"/>
      <c r="AS7" s="3"/>
      <c r="AT7" s="3"/>
      <c r="AU7" s="10"/>
      <c r="AV7" s="3"/>
      <c r="AW7" s="3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4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9"/>
      <c r="V9" s="5"/>
      <c r="W9" s="5"/>
      <c r="X9" s="5"/>
      <c r="Y9" s="9"/>
      <c r="Z9" s="5"/>
      <c r="AA9" s="5"/>
      <c r="AB9" s="5"/>
      <c r="AC9" s="5"/>
      <c r="AD9" s="5"/>
      <c r="AG9" s="5"/>
      <c r="AH9" s="5"/>
      <c r="AI9" s="5"/>
      <c r="AJ9" s="5"/>
      <c r="AK9" s="5"/>
      <c r="AL9" s="9"/>
      <c r="AM9" s="5"/>
      <c r="AN9" s="5"/>
      <c r="AO9" s="5"/>
      <c r="AP9" s="9"/>
      <c r="AQ9" s="5"/>
      <c r="AR9" s="5"/>
      <c r="AS9" s="5"/>
      <c r="AT9" s="5"/>
      <c r="AU9" s="5"/>
    </row>
    <row r="10" spans="1:47" ht="12.75">
      <c r="A10" s="5"/>
      <c r="B10" s="5"/>
      <c r="C10" s="5"/>
      <c r="D10" s="5"/>
      <c r="E10" s="5"/>
      <c r="F10" s="5"/>
      <c r="G10" s="5"/>
      <c r="H10" s="5"/>
      <c r="I10" s="5"/>
      <c r="J10" s="10"/>
      <c r="K10" s="5"/>
      <c r="M10" s="5"/>
      <c r="N10" s="5"/>
      <c r="O10" s="5"/>
      <c r="P10" s="5"/>
      <c r="Q10" s="5"/>
      <c r="R10" s="5"/>
      <c r="S10" s="2"/>
      <c r="T10" s="5"/>
      <c r="U10" s="9"/>
      <c r="V10" s="5"/>
      <c r="W10" s="5"/>
      <c r="X10" s="5"/>
      <c r="Y10" s="9"/>
      <c r="Z10" s="5"/>
      <c r="AA10" s="5"/>
      <c r="AB10" s="9"/>
      <c r="AC10" s="9"/>
      <c r="AD10" s="5"/>
      <c r="AG10" s="5"/>
      <c r="AH10" s="5"/>
      <c r="AI10" s="5"/>
      <c r="AJ10" s="2"/>
      <c r="AK10" s="5"/>
      <c r="AL10" s="9"/>
      <c r="AM10" s="5"/>
      <c r="AN10" s="5"/>
      <c r="AO10" s="5"/>
      <c r="AP10" s="9"/>
      <c r="AQ10" s="5"/>
      <c r="AR10" s="5"/>
      <c r="AS10" s="9"/>
      <c r="AT10" s="9"/>
      <c r="AU10" s="5"/>
    </row>
    <row r="11" spans="1:48" ht="12.75">
      <c r="A11" s="5"/>
      <c r="B11" s="5"/>
      <c r="C11" s="5"/>
      <c r="D11" s="5"/>
      <c r="E11" s="5"/>
      <c r="F11" s="5"/>
      <c r="G11" s="5"/>
      <c r="H11" s="5"/>
      <c r="J11" s="5"/>
      <c r="K11" s="5"/>
      <c r="M11" s="5"/>
      <c r="N11" s="5"/>
      <c r="O11" s="5"/>
      <c r="P11" s="5"/>
      <c r="Q11" s="5"/>
      <c r="R11" s="2"/>
      <c r="S11" s="5"/>
      <c r="T11" s="5"/>
      <c r="U11" s="5"/>
      <c r="V11" s="5"/>
      <c r="W11" s="5"/>
      <c r="X11" s="5"/>
      <c r="Y11" s="5"/>
      <c r="Z11" s="5"/>
      <c r="AA11" s="5"/>
      <c r="AB11" s="9"/>
      <c r="AC11" s="9"/>
      <c r="AD11" s="5"/>
      <c r="AE11" s="4"/>
      <c r="AG11" s="5"/>
      <c r="AH11" s="5"/>
      <c r="AI11" s="2"/>
      <c r="AJ11" s="5"/>
      <c r="AK11" s="5"/>
      <c r="AL11" s="5"/>
      <c r="AM11" s="5"/>
      <c r="AN11" s="5"/>
      <c r="AO11" s="5"/>
      <c r="AP11" s="5"/>
      <c r="AQ11" s="5"/>
      <c r="AR11" s="5"/>
      <c r="AS11" s="9"/>
      <c r="AT11" s="9"/>
      <c r="AU11" s="5"/>
      <c r="AV11" s="4"/>
    </row>
    <row r="12" spans="1:47" ht="12.75">
      <c r="A12" s="5"/>
      <c r="B12" s="5"/>
      <c r="C12" s="5"/>
      <c r="D12" s="5"/>
      <c r="E12" s="5"/>
      <c r="F12" s="5"/>
      <c r="G12" s="5"/>
      <c r="H12" s="5"/>
      <c r="J12" s="5"/>
      <c r="K12" s="5"/>
      <c r="M12" s="5"/>
      <c r="N12" s="5"/>
      <c r="O12" s="5"/>
      <c r="P12" s="5"/>
      <c r="Q12" s="5"/>
      <c r="S12" s="5"/>
      <c r="T12" s="5"/>
      <c r="U12" s="5"/>
      <c r="V12" s="5"/>
      <c r="W12" s="5"/>
      <c r="X12" s="5"/>
      <c r="Y12" s="5"/>
      <c r="Z12" s="5"/>
      <c r="AA12" s="5"/>
      <c r="AB12" s="11"/>
      <c r="AC12" s="11"/>
      <c r="AD12" s="5"/>
      <c r="AG12" s="5"/>
      <c r="AH12" s="5"/>
      <c r="AJ12" s="5"/>
      <c r="AK12" s="5"/>
      <c r="AL12" s="5"/>
      <c r="AM12" s="5"/>
      <c r="AN12" s="5"/>
      <c r="AO12" s="5"/>
      <c r="AP12" s="5"/>
      <c r="AQ12" s="5"/>
      <c r="AR12" s="5"/>
      <c r="AS12" s="11"/>
      <c r="AT12" s="11"/>
      <c r="AU12" s="5"/>
    </row>
    <row r="13" spans="1:47" ht="12.75">
      <c r="A13" s="5"/>
      <c r="B13" s="5"/>
      <c r="C13" s="5"/>
      <c r="D13" s="5"/>
      <c r="E13" s="5"/>
      <c r="F13" s="5"/>
      <c r="G13" s="5"/>
      <c r="H13" s="5"/>
      <c r="J13" s="5"/>
      <c r="K13" s="5"/>
      <c r="M13" s="5"/>
      <c r="N13" s="5"/>
      <c r="O13" s="5"/>
      <c r="P13" s="5"/>
      <c r="Q13" s="5"/>
      <c r="S13" s="5"/>
      <c r="T13" s="5"/>
      <c r="U13" s="5"/>
      <c r="V13" s="5"/>
      <c r="W13" s="5"/>
      <c r="X13" s="5"/>
      <c r="Y13" s="5"/>
      <c r="Z13" s="5"/>
      <c r="AA13" s="5"/>
      <c r="AB13" s="11"/>
      <c r="AC13" s="11"/>
      <c r="AD13" s="5"/>
      <c r="AG13" s="5"/>
      <c r="AH13" s="5"/>
      <c r="AJ13" s="5"/>
      <c r="AK13" s="5"/>
      <c r="AL13" s="5"/>
      <c r="AM13" s="5"/>
      <c r="AN13" s="5"/>
      <c r="AO13" s="5"/>
      <c r="AP13" s="5"/>
      <c r="AQ13" s="5"/>
      <c r="AR13" s="5"/>
      <c r="AS13" s="11"/>
      <c r="AT13" s="11"/>
      <c r="AU13" s="5"/>
    </row>
    <row r="14" spans="1:17" ht="12.7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30" ht="12.75">
      <c r="C15" s="2"/>
      <c r="AD15" s="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0" customWidth="1"/>
  </cols>
  <sheetData>
    <row r="1" spans="1:36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  <c r="AF1" s="5"/>
      <c r="AG1" s="5"/>
      <c r="AH1" s="5"/>
      <c r="AI1" s="5"/>
      <c r="AJ1" s="5"/>
    </row>
    <row r="2" spans="1:36" ht="18">
      <c r="A2" s="23" t="s">
        <v>152</v>
      </c>
      <c r="B2" s="24" t="s">
        <v>181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  <c r="AG2" s="7"/>
      <c r="AH2" s="7"/>
      <c r="AI2" s="7"/>
      <c r="AJ2" s="7"/>
    </row>
    <row r="3" spans="1:36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3"/>
      <c r="AH3" s="3"/>
      <c r="AI3" s="3"/>
      <c r="AJ3" s="3"/>
    </row>
    <row r="4" spans="1:36" ht="12.75">
      <c r="A4" s="2">
        <v>33</v>
      </c>
      <c r="B4" s="29" t="s">
        <v>182</v>
      </c>
      <c r="C4" s="2">
        <v>11</v>
      </c>
      <c r="D4" s="2">
        <v>3</v>
      </c>
      <c r="E4" s="2">
        <v>3</v>
      </c>
      <c r="F4" s="2">
        <v>2</v>
      </c>
      <c r="G4" s="2">
        <v>3</v>
      </c>
      <c r="H4" s="68">
        <v>7</v>
      </c>
      <c r="I4" s="68">
        <v>0</v>
      </c>
      <c r="J4" s="68">
        <v>0</v>
      </c>
      <c r="K4" s="68">
        <v>11</v>
      </c>
      <c r="L4" s="68">
        <v>0</v>
      </c>
      <c r="M4" s="68">
        <v>0</v>
      </c>
      <c r="N4" s="69">
        <v>5</v>
      </c>
      <c r="O4" s="69">
        <v>1</v>
      </c>
      <c r="P4" s="69">
        <v>119</v>
      </c>
      <c r="Q4" s="69">
        <v>104</v>
      </c>
      <c r="R4" s="70">
        <v>3</v>
      </c>
      <c r="S4" s="70">
        <v>2</v>
      </c>
      <c r="T4" s="70">
        <v>0</v>
      </c>
      <c r="U4" s="72">
        <v>1</v>
      </c>
      <c r="V4" s="69">
        <v>4</v>
      </c>
      <c r="W4" s="69">
        <v>1</v>
      </c>
      <c r="X4" s="69">
        <v>3</v>
      </c>
      <c r="Y4" s="69">
        <v>2</v>
      </c>
      <c r="Z4" s="69">
        <v>5</v>
      </c>
      <c r="AA4" s="71">
        <v>8</v>
      </c>
      <c r="AB4" s="71">
        <v>2</v>
      </c>
      <c r="AC4" s="2">
        <v>0</v>
      </c>
      <c r="AD4" s="5"/>
      <c r="AE4" s="2">
        <v>1</v>
      </c>
      <c r="AF4" s="2"/>
      <c r="AG4" s="2"/>
      <c r="AH4" s="2"/>
      <c r="AI4" s="2"/>
      <c r="AJ4" s="2"/>
    </row>
    <row r="5" spans="3:30" ht="12.75">
      <c r="C5" s="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9"/>
      <c r="U5" s="72"/>
      <c r="V5" s="72"/>
      <c r="W5" s="72"/>
      <c r="X5" s="72"/>
      <c r="Y5" s="72"/>
      <c r="Z5" s="72"/>
      <c r="AA5" s="72"/>
      <c r="AB5" s="72"/>
      <c r="AD5" s="5"/>
    </row>
    <row r="6" spans="1:256" ht="12.75">
      <c r="A6" s="75"/>
      <c r="B6" s="75" t="s">
        <v>44</v>
      </c>
      <c r="C6" s="75">
        <f aca="true" t="shared" si="0" ref="C6:U6">SUM(C4:C5)</f>
        <v>11</v>
      </c>
      <c r="D6" s="75">
        <f t="shared" si="0"/>
        <v>3</v>
      </c>
      <c r="E6" s="75">
        <f t="shared" si="0"/>
        <v>3</v>
      </c>
      <c r="F6" s="75">
        <f t="shared" si="0"/>
        <v>2</v>
      </c>
      <c r="G6" s="75">
        <f t="shared" si="0"/>
        <v>3</v>
      </c>
      <c r="H6" s="76">
        <f t="shared" si="0"/>
        <v>7</v>
      </c>
      <c r="I6" s="76">
        <f t="shared" si="0"/>
        <v>0</v>
      </c>
      <c r="J6" s="76">
        <f t="shared" si="0"/>
        <v>0</v>
      </c>
      <c r="K6" s="76">
        <f t="shared" si="0"/>
        <v>11</v>
      </c>
      <c r="L6" s="76">
        <f t="shared" si="0"/>
        <v>0</v>
      </c>
      <c r="M6" s="76">
        <f t="shared" si="0"/>
        <v>0</v>
      </c>
      <c r="N6" s="76">
        <f t="shared" si="0"/>
        <v>5</v>
      </c>
      <c r="O6" s="76">
        <f t="shared" si="0"/>
        <v>1</v>
      </c>
      <c r="P6" s="76">
        <f t="shared" si="0"/>
        <v>119</v>
      </c>
      <c r="Q6" s="76">
        <f t="shared" si="0"/>
        <v>104</v>
      </c>
      <c r="R6" s="76">
        <f t="shared" si="0"/>
        <v>3</v>
      </c>
      <c r="S6" s="76">
        <f t="shared" si="0"/>
        <v>2</v>
      </c>
      <c r="T6" s="76">
        <f t="shared" si="0"/>
        <v>0</v>
      </c>
      <c r="U6" s="77">
        <f t="shared" si="0"/>
        <v>1</v>
      </c>
      <c r="V6" s="76">
        <f>SUM(V4:V5)</f>
        <v>4</v>
      </c>
      <c r="W6" s="76">
        <f aca="true" t="shared" si="1" ref="W6:AC6">SUM(W4:W5)</f>
        <v>1</v>
      </c>
      <c r="X6" s="76">
        <f t="shared" si="1"/>
        <v>3</v>
      </c>
      <c r="Y6" s="76">
        <f t="shared" si="1"/>
        <v>2</v>
      </c>
      <c r="Z6" s="76">
        <f t="shared" si="1"/>
        <v>5</v>
      </c>
      <c r="AA6" s="76">
        <f t="shared" si="1"/>
        <v>8</v>
      </c>
      <c r="AB6" s="76">
        <f t="shared" si="1"/>
        <v>2</v>
      </c>
      <c r="AC6" s="75">
        <f t="shared" si="1"/>
        <v>0</v>
      </c>
      <c r="AD6" s="75"/>
      <c r="AE6" s="75">
        <v>1</v>
      </c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36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G7" s="5"/>
      <c r="AH7" s="5"/>
      <c r="AI7" s="5"/>
      <c r="AJ7" s="5"/>
    </row>
    <row r="8" spans="1:3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9"/>
      <c r="V8" s="5"/>
      <c r="W8" s="5"/>
      <c r="X8" s="5"/>
      <c r="Y8" s="9"/>
      <c r="Z8" s="5"/>
      <c r="AA8" s="5"/>
      <c r="AB8" s="5"/>
      <c r="AC8" s="5"/>
      <c r="AD8" s="5"/>
      <c r="AG8" s="5"/>
      <c r="AH8" s="5"/>
      <c r="AI8" s="5"/>
      <c r="AJ8" s="5"/>
    </row>
    <row r="9" spans="1:36" ht="12.75">
      <c r="A9" s="5"/>
      <c r="B9" s="5"/>
      <c r="C9" s="5"/>
      <c r="D9" s="5"/>
      <c r="E9" s="5"/>
      <c r="F9" s="5"/>
      <c r="G9" s="5"/>
      <c r="H9" s="5"/>
      <c r="I9" s="5"/>
      <c r="J9" s="10"/>
      <c r="K9" s="5"/>
      <c r="M9" s="5"/>
      <c r="N9" s="5"/>
      <c r="O9" s="5"/>
      <c r="P9" s="5"/>
      <c r="Q9" s="5"/>
      <c r="R9" s="5"/>
      <c r="S9" s="2"/>
      <c r="T9" s="5"/>
      <c r="U9" s="9"/>
      <c r="V9" s="5"/>
      <c r="W9" s="5"/>
      <c r="X9" s="5"/>
      <c r="Y9" s="9"/>
      <c r="Z9" s="5"/>
      <c r="AA9" s="5"/>
      <c r="AB9" s="9"/>
      <c r="AC9" s="9"/>
      <c r="AD9" s="5"/>
      <c r="AG9" s="5"/>
      <c r="AH9" s="5"/>
      <c r="AI9" s="5"/>
      <c r="AJ9" s="2"/>
    </row>
    <row r="10" spans="1:36" ht="12.75">
      <c r="A10" s="5"/>
      <c r="C10" s="5"/>
      <c r="D10" s="5"/>
      <c r="E10" s="5"/>
      <c r="F10" s="5"/>
      <c r="G10" s="5"/>
      <c r="H10" s="5"/>
      <c r="J10" s="5"/>
      <c r="K10" s="5"/>
      <c r="M10" s="5"/>
      <c r="N10" s="5"/>
      <c r="O10" s="5"/>
      <c r="P10" s="5"/>
      <c r="Q10" s="5"/>
      <c r="R10" s="2"/>
      <c r="S10" s="5"/>
      <c r="T10" s="5"/>
      <c r="U10" s="5"/>
      <c r="V10" s="5"/>
      <c r="W10" s="5"/>
      <c r="X10" s="5"/>
      <c r="Y10" s="5"/>
      <c r="Z10" s="5"/>
      <c r="AA10" s="5"/>
      <c r="AB10" s="9"/>
      <c r="AC10" s="9"/>
      <c r="AD10" s="5"/>
      <c r="AE10" s="4"/>
      <c r="AG10" s="5"/>
      <c r="AH10" s="5"/>
      <c r="AI10" s="2"/>
      <c r="AJ10" s="5"/>
    </row>
    <row r="12" spans="1:3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5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5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"/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5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5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"/>
      <c r="AE20" s="2"/>
    </row>
    <row r="21" spans="3:30" ht="12.75">
      <c r="C21" s="2"/>
      <c r="AD21" s="5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1"/>
      <c r="W22" s="1"/>
      <c r="X22" s="1"/>
      <c r="Y22" s="1"/>
      <c r="Z22" s="1"/>
      <c r="AA22" s="1"/>
      <c r="AB22" s="1"/>
      <c r="AC22" s="1"/>
      <c r="AE22" s="4"/>
    </row>
    <row r="23" spans="1:3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5"/>
      <c r="B24" s="5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9"/>
      <c r="V24" s="5"/>
      <c r="W24" s="5"/>
      <c r="X24" s="5"/>
      <c r="Y24" s="9"/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10"/>
      <c r="K25" s="5"/>
      <c r="M25" s="5"/>
      <c r="N25" s="5"/>
      <c r="O25" s="5"/>
      <c r="P25" s="5"/>
      <c r="Q25" s="5"/>
      <c r="R25" s="5"/>
      <c r="S25" s="9"/>
      <c r="T25" s="5"/>
      <c r="U25" s="9"/>
      <c r="V25" s="5"/>
      <c r="W25" s="5"/>
      <c r="X25" s="5"/>
      <c r="Y25" s="9"/>
      <c r="Z25" s="5"/>
      <c r="AA25" s="5"/>
      <c r="AB25" s="9"/>
      <c r="AC25" s="9"/>
      <c r="AD25" s="5"/>
    </row>
    <row r="26" spans="1:3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  <c r="P26" s="5"/>
      <c r="Q26" s="5"/>
      <c r="R26" s="2"/>
      <c r="S26" s="5"/>
      <c r="T26" s="5"/>
      <c r="U26" s="5"/>
      <c r="V26" s="5"/>
      <c r="W26" s="5"/>
      <c r="X26" s="5"/>
      <c r="Y26" s="5"/>
      <c r="Z26" s="5"/>
      <c r="AA26" s="5"/>
      <c r="AB26" s="9"/>
      <c r="AC26" s="5"/>
      <c r="AD26" s="8"/>
      <c r="AE26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  <ignoredErrors>
    <ignoredError sqref="V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C9" sqref="C9:AE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1" ht="12.75">
      <c r="A1" s="13" t="s">
        <v>176</v>
      </c>
      <c r="B1" s="14" t="s">
        <v>150</v>
      </c>
      <c r="C1" s="15" t="s">
        <v>9</v>
      </c>
      <c r="D1" s="15"/>
      <c r="E1" s="15"/>
      <c r="F1" s="15"/>
      <c r="G1" s="15"/>
      <c r="H1" s="16" t="s">
        <v>79</v>
      </c>
      <c r="I1" s="16"/>
      <c r="J1" s="16"/>
      <c r="K1" s="16"/>
      <c r="L1" s="16"/>
      <c r="M1" s="16"/>
      <c r="N1" s="17" t="s">
        <v>85</v>
      </c>
      <c r="O1" s="17"/>
      <c r="P1" s="15" t="s">
        <v>25</v>
      </c>
      <c r="Q1" s="15"/>
      <c r="R1" s="18" t="s">
        <v>83</v>
      </c>
      <c r="S1" s="18"/>
      <c r="T1" s="18"/>
      <c r="U1" s="19" t="s">
        <v>21</v>
      </c>
      <c r="V1" s="19"/>
      <c r="W1" s="19"/>
      <c r="X1" s="19"/>
      <c r="Y1" s="19"/>
      <c r="Z1" s="19"/>
      <c r="AA1" s="15" t="s">
        <v>26</v>
      </c>
      <c r="AB1" s="15"/>
      <c r="AC1" s="20" t="s">
        <v>24</v>
      </c>
      <c r="AD1" s="21" t="s">
        <v>151</v>
      </c>
      <c r="AE1" s="22" t="s">
        <v>41</v>
      </c>
    </row>
    <row r="2" spans="1:31" ht="18">
      <c r="A2" s="23" t="s">
        <v>152</v>
      </c>
      <c r="B2" s="24" t="s">
        <v>148</v>
      </c>
      <c r="C2" s="25" t="s">
        <v>22</v>
      </c>
      <c r="D2" s="26" t="s">
        <v>153</v>
      </c>
      <c r="E2" s="26" t="s">
        <v>154</v>
      </c>
      <c r="F2" s="26" t="s">
        <v>155</v>
      </c>
      <c r="G2" s="26" t="s">
        <v>156</v>
      </c>
      <c r="H2" s="26" t="s">
        <v>157</v>
      </c>
      <c r="I2" s="26" t="s">
        <v>158</v>
      </c>
      <c r="J2" s="26" t="s">
        <v>159</v>
      </c>
      <c r="K2" s="26" t="s">
        <v>160</v>
      </c>
      <c r="L2" s="26" t="s">
        <v>161</v>
      </c>
      <c r="M2" s="26" t="s">
        <v>162</v>
      </c>
      <c r="N2" s="26" t="s">
        <v>93</v>
      </c>
      <c r="O2" s="26" t="s">
        <v>163</v>
      </c>
      <c r="P2" s="26" t="s">
        <v>164</v>
      </c>
      <c r="Q2" s="25" t="s">
        <v>136</v>
      </c>
      <c r="R2" s="25" t="s">
        <v>141</v>
      </c>
      <c r="S2" s="26" t="s">
        <v>165</v>
      </c>
      <c r="T2" s="26" t="s">
        <v>166</v>
      </c>
      <c r="U2" s="26" t="s">
        <v>167</v>
      </c>
      <c r="V2" s="26" t="s">
        <v>168</v>
      </c>
      <c r="W2" s="26" t="s">
        <v>169</v>
      </c>
      <c r="X2" s="26" t="s">
        <v>168</v>
      </c>
      <c r="Y2" s="26" t="s">
        <v>170</v>
      </c>
      <c r="Z2" s="26" t="s">
        <v>168</v>
      </c>
      <c r="AA2" s="26" t="s">
        <v>171</v>
      </c>
      <c r="AB2" s="26" t="s">
        <v>172</v>
      </c>
      <c r="AC2" s="26" t="s">
        <v>173</v>
      </c>
      <c r="AD2" s="26" t="s">
        <v>174</v>
      </c>
      <c r="AE2" s="27" t="s">
        <v>175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34</v>
      </c>
      <c r="B4" s="2" t="s">
        <v>57</v>
      </c>
      <c r="C4" s="2">
        <v>8</v>
      </c>
      <c r="D4" s="2">
        <v>4</v>
      </c>
      <c r="E4" s="2">
        <v>4</v>
      </c>
      <c r="F4" s="2">
        <v>0</v>
      </c>
      <c r="G4" s="2">
        <v>0</v>
      </c>
      <c r="H4" s="68">
        <v>7</v>
      </c>
      <c r="I4" s="68">
        <v>0</v>
      </c>
      <c r="J4" s="68">
        <v>3</v>
      </c>
      <c r="K4" s="68">
        <v>0</v>
      </c>
      <c r="L4" s="68">
        <v>0</v>
      </c>
      <c r="M4" s="68">
        <v>0</v>
      </c>
      <c r="N4" s="69">
        <v>8</v>
      </c>
      <c r="O4" s="69">
        <v>0</v>
      </c>
      <c r="P4" s="69">
        <v>170</v>
      </c>
      <c r="Q4" s="69">
        <v>123</v>
      </c>
      <c r="R4" s="70">
        <v>4</v>
      </c>
      <c r="S4" s="70">
        <v>4</v>
      </c>
      <c r="T4" s="70">
        <v>0</v>
      </c>
      <c r="U4" s="69">
        <v>1</v>
      </c>
      <c r="V4" s="69">
        <v>4</v>
      </c>
      <c r="W4" s="69">
        <v>1</v>
      </c>
      <c r="X4" s="69">
        <v>5</v>
      </c>
      <c r="Y4" s="69">
        <v>2</v>
      </c>
      <c r="Z4" s="69">
        <v>6</v>
      </c>
      <c r="AA4" s="71">
        <v>19</v>
      </c>
      <c r="AB4" s="71">
        <v>6</v>
      </c>
      <c r="AC4" s="2">
        <v>80</v>
      </c>
      <c r="AD4" s="5"/>
      <c r="AE4" s="32">
        <v>1</v>
      </c>
      <c r="AF4" s="2">
        <f>SUM(H4+J4+L4+(I4+K4+M4)/16)</f>
        <v>10</v>
      </c>
    </row>
    <row r="5" spans="1:32" ht="12.75">
      <c r="A5" s="2">
        <v>35</v>
      </c>
      <c r="B5" s="2" t="s">
        <v>110</v>
      </c>
      <c r="C5" s="2">
        <v>7</v>
      </c>
      <c r="D5" s="2">
        <v>2</v>
      </c>
      <c r="E5" s="2">
        <v>1</v>
      </c>
      <c r="F5" s="2">
        <v>2</v>
      </c>
      <c r="G5" s="2">
        <v>2</v>
      </c>
      <c r="H5" s="68">
        <v>5</v>
      </c>
      <c r="I5" s="68">
        <v>0</v>
      </c>
      <c r="J5" s="68">
        <v>0</v>
      </c>
      <c r="K5" s="68">
        <v>8</v>
      </c>
      <c r="L5" s="68">
        <v>0</v>
      </c>
      <c r="M5" s="68">
        <v>0</v>
      </c>
      <c r="N5" s="69">
        <v>2</v>
      </c>
      <c r="O5" s="69">
        <v>2</v>
      </c>
      <c r="P5" s="69">
        <v>101</v>
      </c>
      <c r="Q5" s="69">
        <v>52</v>
      </c>
      <c r="R5" s="70">
        <v>2</v>
      </c>
      <c r="S5" s="70">
        <v>1</v>
      </c>
      <c r="T5" s="70">
        <v>2</v>
      </c>
      <c r="U5" s="69">
        <v>0</v>
      </c>
      <c r="V5" s="69">
        <v>2</v>
      </c>
      <c r="W5" s="69">
        <v>0</v>
      </c>
      <c r="X5" s="69">
        <v>0</v>
      </c>
      <c r="Y5" s="69">
        <v>1</v>
      </c>
      <c r="Z5" s="69">
        <v>3</v>
      </c>
      <c r="AA5" s="71">
        <v>9</v>
      </c>
      <c r="AB5" s="71">
        <v>0</v>
      </c>
      <c r="AC5" s="2">
        <v>60</v>
      </c>
      <c r="AD5" s="5"/>
      <c r="AE5" s="32">
        <v>2</v>
      </c>
      <c r="AF5" s="2"/>
    </row>
    <row r="6" spans="1:32" ht="12.75">
      <c r="A6" s="2">
        <v>36</v>
      </c>
      <c r="B6" s="2" t="s">
        <v>33</v>
      </c>
      <c r="C6" s="2">
        <v>5</v>
      </c>
      <c r="D6" s="2">
        <v>1</v>
      </c>
      <c r="E6" s="2">
        <v>1</v>
      </c>
      <c r="F6" s="2">
        <v>1</v>
      </c>
      <c r="G6" s="2">
        <v>2</v>
      </c>
      <c r="H6" s="68">
        <v>2</v>
      </c>
      <c r="I6" s="68">
        <v>0</v>
      </c>
      <c r="J6" s="68">
        <v>0</v>
      </c>
      <c r="K6" s="68">
        <v>4</v>
      </c>
      <c r="L6" s="68">
        <v>0</v>
      </c>
      <c r="M6" s="68">
        <v>0</v>
      </c>
      <c r="N6" s="69">
        <v>1</v>
      </c>
      <c r="O6" s="69">
        <v>1</v>
      </c>
      <c r="P6" s="69">
        <v>28</v>
      </c>
      <c r="Q6" s="69">
        <v>22</v>
      </c>
      <c r="R6" s="70">
        <v>1</v>
      </c>
      <c r="S6" s="70">
        <v>0</v>
      </c>
      <c r="T6" s="70">
        <v>6</v>
      </c>
      <c r="U6" s="69">
        <v>0</v>
      </c>
      <c r="V6" s="69">
        <v>1</v>
      </c>
      <c r="W6" s="69">
        <v>0</v>
      </c>
      <c r="X6" s="69">
        <v>1</v>
      </c>
      <c r="Y6" s="69">
        <v>0</v>
      </c>
      <c r="Z6" s="69">
        <v>1</v>
      </c>
      <c r="AA6" s="71">
        <v>4</v>
      </c>
      <c r="AB6" s="71">
        <v>4</v>
      </c>
      <c r="AC6" s="2">
        <v>0</v>
      </c>
      <c r="AD6" s="5"/>
      <c r="AE6" s="32">
        <v>3</v>
      </c>
      <c r="AF6" s="2"/>
    </row>
    <row r="7" spans="1:32" ht="12.75">
      <c r="A7" s="2">
        <v>37</v>
      </c>
      <c r="B7" s="2" t="s">
        <v>52</v>
      </c>
      <c r="C7" s="2">
        <v>3</v>
      </c>
      <c r="D7" s="2">
        <v>1</v>
      </c>
      <c r="E7" s="2">
        <v>2</v>
      </c>
      <c r="F7" s="2">
        <v>0</v>
      </c>
      <c r="G7" s="2">
        <v>0</v>
      </c>
      <c r="H7" s="68">
        <v>0</v>
      </c>
      <c r="I7" s="68">
        <v>0</v>
      </c>
      <c r="J7" s="68">
        <v>2</v>
      </c>
      <c r="K7" s="68">
        <v>7</v>
      </c>
      <c r="L7" s="68">
        <v>0</v>
      </c>
      <c r="M7" s="68">
        <v>0</v>
      </c>
      <c r="N7" s="69">
        <v>1</v>
      </c>
      <c r="O7" s="69">
        <v>0</v>
      </c>
      <c r="P7" s="69">
        <v>40</v>
      </c>
      <c r="Q7" s="69">
        <v>32</v>
      </c>
      <c r="R7" s="70">
        <v>0</v>
      </c>
      <c r="S7" s="70">
        <v>0</v>
      </c>
      <c r="T7" s="70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71">
        <v>4</v>
      </c>
      <c r="AB7" s="71">
        <v>10</v>
      </c>
      <c r="AC7" s="2">
        <v>0</v>
      </c>
      <c r="AD7" s="5"/>
      <c r="AE7" s="32">
        <v>4</v>
      </c>
      <c r="AF7" s="2"/>
    </row>
    <row r="8" spans="3:30" ht="12.75">
      <c r="C8" s="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D8" s="5"/>
    </row>
    <row r="9" spans="1:256" ht="12.75">
      <c r="A9" s="75"/>
      <c r="B9" s="75" t="s">
        <v>44</v>
      </c>
      <c r="C9" s="75">
        <f aca="true" t="shared" si="0" ref="C9:AC9">SUM(C4:C8)</f>
        <v>23</v>
      </c>
      <c r="D9" s="75">
        <f t="shared" si="0"/>
        <v>8</v>
      </c>
      <c r="E9" s="75">
        <f t="shared" si="0"/>
        <v>8</v>
      </c>
      <c r="F9" s="75">
        <f t="shared" si="0"/>
        <v>3</v>
      </c>
      <c r="G9" s="75">
        <f t="shared" si="0"/>
        <v>4</v>
      </c>
      <c r="H9" s="76">
        <f t="shared" si="0"/>
        <v>14</v>
      </c>
      <c r="I9" s="76">
        <f t="shared" si="0"/>
        <v>0</v>
      </c>
      <c r="J9" s="76">
        <f t="shared" si="0"/>
        <v>5</v>
      </c>
      <c r="K9" s="76">
        <f t="shared" si="0"/>
        <v>19</v>
      </c>
      <c r="L9" s="76">
        <f t="shared" si="0"/>
        <v>0</v>
      </c>
      <c r="M9" s="76">
        <f t="shared" si="0"/>
        <v>0</v>
      </c>
      <c r="N9" s="76">
        <f t="shared" si="0"/>
        <v>12</v>
      </c>
      <c r="O9" s="76">
        <f t="shared" si="0"/>
        <v>3</v>
      </c>
      <c r="P9" s="76">
        <f t="shared" si="0"/>
        <v>339</v>
      </c>
      <c r="Q9" s="76">
        <f t="shared" si="0"/>
        <v>229</v>
      </c>
      <c r="R9" s="76">
        <f t="shared" si="0"/>
        <v>7</v>
      </c>
      <c r="S9" s="76">
        <f t="shared" si="0"/>
        <v>5</v>
      </c>
      <c r="T9" s="76">
        <f t="shared" si="0"/>
        <v>8</v>
      </c>
      <c r="U9" s="77">
        <f t="shared" si="0"/>
        <v>1</v>
      </c>
      <c r="V9" s="76">
        <f t="shared" si="0"/>
        <v>7</v>
      </c>
      <c r="W9" s="76">
        <f t="shared" si="0"/>
        <v>1</v>
      </c>
      <c r="X9" s="76">
        <f t="shared" si="0"/>
        <v>6</v>
      </c>
      <c r="Y9" s="76">
        <f t="shared" si="0"/>
        <v>3</v>
      </c>
      <c r="Z9" s="76">
        <f t="shared" si="0"/>
        <v>10</v>
      </c>
      <c r="AA9" s="76">
        <f t="shared" si="0"/>
        <v>36</v>
      </c>
      <c r="AB9" s="76">
        <f t="shared" si="0"/>
        <v>20</v>
      </c>
      <c r="AC9" s="75">
        <f t="shared" si="0"/>
        <v>140</v>
      </c>
      <c r="AD9" s="75"/>
      <c r="AE9" s="75">
        <v>4</v>
      </c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9"/>
      <c r="V11" s="5"/>
      <c r="W11" s="5"/>
      <c r="X11" s="5"/>
      <c r="Y11" s="9"/>
      <c r="Z11" s="5"/>
      <c r="AA11" s="5"/>
      <c r="AB11" s="5"/>
      <c r="AC11" s="5"/>
      <c r="AD11" s="5"/>
      <c r="AE11" s="7"/>
      <c r="AF11" s="7"/>
    </row>
    <row r="12" spans="1:32" ht="12.75">
      <c r="A12" s="5"/>
      <c r="B12" s="5"/>
      <c r="C12" s="5"/>
      <c r="D12" s="5"/>
      <c r="E12" s="5"/>
      <c r="F12" s="5"/>
      <c r="G12" s="5"/>
      <c r="H12" s="5"/>
      <c r="I12" s="5"/>
      <c r="J12" s="10"/>
      <c r="K12" s="5"/>
      <c r="M12" s="5"/>
      <c r="N12" s="5"/>
      <c r="O12" s="5"/>
      <c r="P12" s="5"/>
      <c r="Q12" s="5"/>
      <c r="R12" s="5"/>
      <c r="S12" s="2"/>
      <c r="T12" s="5"/>
      <c r="U12" s="9"/>
      <c r="V12" s="5"/>
      <c r="W12" s="5"/>
      <c r="X12" s="5"/>
      <c r="Y12" s="9"/>
      <c r="Z12" s="5"/>
      <c r="AA12" s="5"/>
      <c r="AB12" s="9"/>
      <c r="AC12" s="9"/>
      <c r="AD12" s="5"/>
      <c r="AE12" s="7"/>
      <c r="AF12" s="7"/>
    </row>
    <row r="13" spans="1:31" ht="12.75">
      <c r="A13" s="5"/>
      <c r="B13" s="5"/>
      <c r="C13" s="5"/>
      <c r="D13" s="5"/>
      <c r="E13" s="5"/>
      <c r="F13" s="5"/>
      <c r="G13" s="5"/>
      <c r="H13" s="5"/>
      <c r="J13" s="5"/>
      <c r="K13" s="5"/>
      <c r="M13" s="5"/>
      <c r="N13" s="5"/>
      <c r="O13" s="5"/>
      <c r="P13" s="5"/>
      <c r="Q13" s="5"/>
      <c r="R13" s="2"/>
      <c r="S13" s="5"/>
      <c r="T13" s="5"/>
      <c r="U13" s="5"/>
      <c r="V13" s="5"/>
      <c r="W13" s="5"/>
      <c r="X13" s="5"/>
      <c r="Y13" s="5"/>
      <c r="Z13" s="5"/>
      <c r="AA13" s="5"/>
      <c r="AB13" s="9"/>
      <c r="AC13" s="9"/>
      <c r="AD13" s="5"/>
      <c r="AE13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Løbner&amp;C&amp;8Fortegnelse over Folkemængden i Færöe den 1. Januar 1814 m.m.&amp;R&amp;"Arial,Italic"&amp;8history .fo</oddHeader>
    <oddFooter>&amp;L&amp;6RG 1996/2007&amp;R&amp;8&amp;P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 Guttesen</cp:lastModifiedBy>
  <cp:lastPrinted>2007-03-10T23:03:37Z</cp:lastPrinted>
  <dcterms:created xsi:type="dcterms:W3CDTF">2003-03-05T13:33:34Z</dcterms:created>
  <dcterms:modified xsi:type="dcterms:W3CDTF">2007-03-17T12:37:21Z</dcterms:modified>
  <cp:category/>
  <cp:version/>
  <cp:contentType/>
  <cp:contentStatus/>
</cp:coreProperties>
</file>